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<sst xmlns="http://schemas.openxmlformats.org/spreadsheetml/2006/main" count="169" uniqueCount="79">
  <si>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</si>
  <si>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</si>
  <si>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</si>
  <si>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</si>
  <si>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</si>
  <si>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</si>
  <si>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</si>
  <si>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</si>
  <si>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</si>
  <si>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</si>
  <si>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</si>
  <si>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</si>
  <si>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</si>
  <si>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</si>
  <si>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</si>
  <si>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</si>
  <si>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</si>
  <si>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</si>
  <si>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</si>
  <si>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</si>
  <si>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</si>
  <si>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</si>
  <si>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</si>
  <si>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</si>
  <si>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</si>
  <si>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</si>
  <si>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</si>
  <si>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</si>
  <si>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</si>
  <si>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</si>
  <si>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</si>
  <si>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</si>
  <si>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</si>
  <si>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</si>
  <si>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</si>
  <si>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</si>
  <si>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</si>
  <si>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</si>
  <si>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</si>
  <si>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</si>
  <si>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</si>
  <si>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</si>
  <si>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</si>
  <si>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</si>
  <si>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</si>
  <si>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</si>
  <si>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</si>
  <si>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</si>
  <si>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</si>
  <si>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</si>
  <si>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</si>
  <si>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</si>
  <si>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</si>
  <si>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</si>
  <si>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</si>
  <si>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</si>
  <si>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</si>
  <si>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</si>
  <si>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</si>
  <si>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</si>
  <si>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</si>
  <si>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</si>
  <si>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</si>
  <si>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</si>
  <si>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</si>
  <si>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на 2014год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</si>
  <si>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округе-Югре"</t>
  </si>
  <si>
    <t>МП "Защита населения и территорий от чрезвычайных ситуаций, обеспечение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</si>
  <si>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</si>
  <si>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районе"</t>
  </si>
  <si>
    <t>МП "Содействие занятости населения Ханты-Мансийского района"</t>
  </si>
  <si>
    <t>0708107</t>
  </si>
  <si>
    <t>1318113</t>
  </si>
  <si>
    <t>Приложение 3</t>
  </si>
  <si>
    <t>Обеспечение деятельности финансовых, налоговых и таможенных органов финансового надзора</t>
  </si>
  <si>
    <t>Программа "Содействие занятости населения ХМАО на 2014-2016гг."</t>
  </si>
  <si>
    <t>Другие вопросы в области национальной экономики</t>
  </si>
  <si>
    <t>к   решению Совета депутатов</t>
  </si>
  <si>
    <r>
      <rPr>
        <sz val="11"/>
        <color indexed="8"/>
        <rFont val="Times New Roman"/>
        <family val="1"/>
      </rPr>
      <t>от 21</t>
    </r>
    <r>
      <rPr>
        <b/>
        <sz val="11"/>
        <color indexed="8"/>
        <rFont val="Times New Roman"/>
        <family val="1"/>
      </rPr>
      <t xml:space="preserve">.03.2014 </t>
    </r>
    <r>
      <rPr>
        <sz val="11"/>
        <color indexed="8"/>
        <rFont val="Times New Roman"/>
        <family val="1"/>
      </rPr>
      <t>года №04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</si>
</sst>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33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0"/>
  <sheetViews>
    <sheetView tabSelected="1" workbookViewId="0" topLeftCell="A61">
      <selection activeCell="K74" sqref="K74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06" t="s">
        <v>73</v>
      </c>
      <c r="K2" s="106"/>
      <c r="L2" s="106"/>
    </row>
    <row r="3" spans="1:12" ht="12.75" customHeight="1">
      <c r="A3" s="39"/>
      <c r="B3" s="39"/>
      <c r="G3" s="40"/>
      <c r="H3" s="40"/>
      <c r="I3" s="40"/>
      <c r="J3" s="107" t="s">
        <v>77</v>
      </c>
      <c r="K3" s="107"/>
      <c r="L3" s="107"/>
    </row>
    <row r="4" spans="1:12" ht="12.75" customHeight="1">
      <c r="A4" s="39"/>
      <c r="B4" s="39"/>
      <c r="G4" s="40"/>
      <c r="H4" s="40"/>
      <c r="I4" s="40"/>
      <c r="J4" s="107" t="s">
        <v>52</v>
      </c>
      <c r="K4" s="107"/>
      <c r="L4" s="107"/>
    </row>
    <row r="5" spans="1:12" ht="15">
      <c r="A5" s="39"/>
      <c r="B5" s="39"/>
      <c r="G5" s="40"/>
      <c r="H5" s="40"/>
      <c r="I5" s="40"/>
      <c r="J5" s="108" t="s">
        <v>78</v>
      </c>
      <c r="K5" s="108"/>
      <c r="L5" s="108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112" t="s">
        <v>62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1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3" customFormat="1" ht="12.75">
      <c r="A10" s="111" t="s">
        <v>65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41"/>
      <c r="L12" s="37" t="s">
        <v>12</v>
      </c>
      <c r="M12" s="34"/>
    </row>
    <row r="13" spans="1:13" s="3" customFormat="1" ht="130.5" customHeight="1">
      <c r="A13" s="94" t="s">
        <v>57</v>
      </c>
      <c r="B13" s="38" t="s">
        <v>61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58</v>
      </c>
      <c r="K13" s="12" t="s">
        <v>8</v>
      </c>
      <c r="L13" s="11" t="s">
        <v>11</v>
      </c>
      <c r="M13" s="35"/>
    </row>
    <row r="14" spans="1:12" s="4" customFormat="1" ht="16.5" customHeight="1" thickBot="1">
      <c r="A14" s="95">
        <v>1</v>
      </c>
      <c r="B14" s="97">
        <v>2</v>
      </c>
      <c r="C14" s="42">
        <v>3</v>
      </c>
      <c r="D14" s="42">
        <v>4</v>
      </c>
      <c r="E14" s="42">
        <v>5</v>
      </c>
      <c r="F14" s="42">
        <v>6</v>
      </c>
      <c r="G14" s="42">
        <v>6</v>
      </c>
      <c r="H14" s="42">
        <v>7</v>
      </c>
      <c r="I14" s="42">
        <v>8</v>
      </c>
      <c r="J14" s="42">
        <v>7</v>
      </c>
      <c r="K14" s="43">
        <v>8</v>
      </c>
      <c r="L14" s="42">
        <v>9</v>
      </c>
    </row>
    <row r="15" spans="1:15" s="6" customFormat="1" ht="22.5" customHeight="1" thickBot="1">
      <c r="A15" s="44" t="s">
        <v>1</v>
      </c>
      <c r="B15" s="96"/>
      <c r="C15" s="45"/>
      <c r="D15" s="45"/>
      <c r="E15" s="80"/>
      <c r="F15" s="45"/>
      <c r="G15" s="46" t="e">
        <f>SUM(H15:I15)</f>
        <v>#REF!</v>
      </c>
      <c r="H15" s="47" t="e">
        <f>#REF!+#REF!+#REF!+#REF!+#REF!+#REF!+#REF!+#REF!+#REF!</f>
        <v>#REF!</v>
      </c>
      <c r="I15" s="47" t="e">
        <f>#REF!+#REF!+#REF!+#REF!+#REF!+#REF!+#REF!+#REF!+#REF!</f>
        <v>#REF!</v>
      </c>
      <c r="J15" s="48"/>
      <c r="K15" s="48"/>
      <c r="L15" s="48"/>
      <c r="M15" s="32"/>
      <c r="N15" s="32"/>
      <c r="O15" s="32"/>
    </row>
    <row r="16" spans="1:15" s="6" customFormat="1" ht="22.5" customHeight="1" thickBot="1">
      <c r="A16" s="104" t="s">
        <v>59</v>
      </c>
      <c r="B16" s="96" t="s">
        <v>60</v>
      </c>
      <c r="C16" s="99"/>
      <c r="D16" s="99"/>
      <c r="E16" s="100"/>
      <c r="F16" s="99"/>
      <c r="G16" s="101"/>
      <c r="H16" s="102"/>
      <c r="I16" s="102"/>
      <c r="J16" s="103">
        <f>J17+J19+J21+J27+J28+J29+J36+J38+J40+J42+J50+J55+J61+J75+J76+J83+J87</f>
        <v>33786</v>
      </c>
      <c r="K16" s="103">
        <f>K17+K19+K21+K27+K28+K29+K36+K38+K40+K42+K50+K55+K61+K75+K76+K83+K87</f>
        <v>33594.5</v>
      </c>
      <c r="L16" s="103">
        <f>L39+L41</f>
        <v>191.5</v>
      </c>
      <c r="M16" s="32"/>
      <c r="N16" s="32"/>
      <c r="O16" s="32"/>
    </row>
    <row r="17" spans="1:13" s="6" customFormat="1" ht="38.25" customHeight="1" thickBot="1">
      <c r="A17" s="49" t="s">
        <v>2</v>
      </c>
      <c r="B17" s="98" t="s">
        <v>60</v>
      </c>
      <c r="C17" s="50">
        <v>1</v>
      </c>
      <c r="D17" s="50">
        <v>2</v>
      </c>
      <c r="E17" s="81">
        <v>0</v>
      </c>
      <c r="F17" s="51">
        <v>0</v>
      </c>
      <c r="G17" s="52">
        <f>SUM(H17:I17)</f>
        <v>1780000</v>
      </c>
      <c r="H17" s="53">
        <v>1780000</v>
      </c>
      <c r="I17" s="82"/>
      <c r="J17" s="54">
        <f>J18</f>
        <v>1570</v>
      </c>
      <c r="K17" s="54">
        <f>K18</f>
        <v>1570</v>
      </c>
      <c r="L17" s="55">
        <v>0</v>
      </c>
      <c r="M17" s="32"/>
    </row>
    <row r="18" spans="1:12" ht="28.5" customHeight="1" thickBot="1">
      <c r="A18" s="56" t="s">
        <v>3</v>
      </c>
      <c r="B18" s="98" t="s">
        <v>60</v>
      </c>
      <c r="C18" s="57">
        <v>1</v>
      </c>
      <c r="D18" s="57">
        <v>2</v>
      </c>
      <c r="E18" s="83">
        <v>7010201</v>
      </c>
      <c r="F18" s="58">
        <v>121</v>
      </c>
      <c r="G18" s="59">
        <f>SUM(H18:I18)</f>
        <v>1780000</v>
      </c>
      <c r="H18" s="60">
        <v>1780000</v>
      </c>
      <c r="I18" s="84"/>
      <c r="J18" s="61">
        <v>1570</v>
      </c>
      <c r="K18" s="62">
        <v>1570</v>
      </c>
      <c r="L18" s="62">
        <v>0</v>
      </c>
    </row>
    <row r="19" spans="1:12" ht="28.5" customHeight="1" thickBot="1">
      <c r="A19" s="90" t="s">
        <v>53</v>
      </c>
      <c r="B19" s="98" t="s">
        <v>60</v>
      </c>
      <c r="C19" s="91">
        <v>1</v>
      </c>
      <c r="D19" s="91">
        <v>3</v>
      </c>
      <c r="E19" s="85">
        <v>7010210</v>
      </c>
      <c r="F19" s="92">
        <v>0</v>
      </c>
      <c r="G19" s="66"/>
      <c r="H19" s="93"/>
      <c r="I19" s="86"/>
      <c r="J19" s="68">
        <f>J20</f>
        <v>1570</v>
      </c>
      <c r="K19" s="68">
        <f>K20</f>
        <v>1570</v>
      </c>
      <c r="L19" s="73">
        <v>0</v>
      </c>
    </row>
    <row r="20" spans="1:12" ht="28.5" customHeight="1" thickBot="1">
      <c r="A20" s="56" t="s">
        <v>53</v>
      </c>
      <c r="B20" s="98" t="s">
        <v>60</v>
      </c>
      <c r="C20" s="57">
        <v>1</v>
      </c>
      <c r="D20" s="57">
        <v>3</v>
      </c>
      <c r="E20" s="83">
        <v>7010210</v>
      </c>
      <c r="F20" s="58">
        <v>121</v>
      </c>
      <c r="G20" s="59"/>
      <c r="H20" s="60"/>
      <c r="I20" s="84"/>
      <c r="J20" s="61">
        <v>1570</v>
      </c>
      <c r="K20" s="62">
        <v>1570</v>
      </c>
      <c r="L20" s="62">
        <v>0</v>
      </c>
    </row>
    <row r="21" spans="1:12" s="6" customFormat="1" ht="21" customHeight="1" thickBot="1">
      <c r="A21" s="63" t="s">
        <v>13</v>
      </c>
      <c r="B21" s="98" t="s">
        <v>60</v>
      </c>
      <c r="C21" s="64">
        <v>1</v>
      </c>
      <c r="D21" s="64">
        <v>4</v>
      </c>
      <c r="E21" s="85">
        <v>0</v>
      </c>
      <c r="F21" s="65">
        <v>0</v>
      </c>
      <c r="G21" s="66"/>
      <c r="H21" s="67"/>
      <c r="I21" s="86"/>
      <c r="J21" s="68">
        <f>J22+J23+J24+J25+J26</f>
        <v>9503.9</v>
      </c>
      <c r="K21" s="68">
        <f>K22+K23+K24+K25+K26</f>
        <v>9503.9</v>
      </c>
      <c r="L21" s="68">
        <v>0</v>
      </c>
    </row>
    <row r="22" spans="1:12" s="6" customFormat="1" ht="21" customHeight="1" thickBot="1">
      <c r="A22" s="69" t="s">
        <v>13</v>
      </c>
      <c r="B22" s="98" t="s">
        <v>60</v>
      </c>
      <c r="C22" s="70">
        <v>1</v>
      </c>
      <c r="D22" s="70">
        <v>4</v>
      </c>
      <c r="E22" s="83">
        <v>7010204</v>
      </c>
      <c r="F22" s="71">
        <v>121</v>
      </c>
      <c r="G22" s="66"/>
      <c r="H22" s="67"/>
      <c r="I22" s="86"/>
      <c r="J22" s="61">
        <v>5200</v>
      </c>
      <c r="K22" s="61">
        <v>5200</v>
      </c>
      <c r="L22" s="68">
        <v>0</v>
      </c>
    </row>
    <row r="23" spans="1:12" s="6" customFormat="1" ht="21" customHeight="1" thickBot="1">
      <c r="A23" s="69" t="s">
        <v>13</v>
      </c>
      <c r="B23" s="98" t="s">
        <v>60</v>
      </c>
      <c r="C23" s="70">
        <v>1</v>
      </c>
      <c r="D23" s="70">
        <v>4</v>
      </c>
      <c r="E23" s="83">
        <v>7010204</v>
      </c>
      <c r="F23" s="71">
        <v>122</v>
      </c>
      <c r="G23" s="66"/>
      <c r="H23" s="67"/>
      <c r="I23" s="86"/>
      <c r="J23" s="61">
        <v>400</v>
      </c>
      <c r="K23" s="61">
        <v>400</v>
      </c>
      <c r="L23" s="68">
        <v>0</v>
      </c>
    </row>
    <row r="24" spans="1:12" s="6" customFormat="1" ht="21" customHeight="1" thickBot="1">
      <c r="A24" s="69" t="s">
        <v>13</v>
      </c>
      <c r="B24" s="98" t="s">
        <v>60</v>
      </c>
      <c r="C24" s="70">
        <v>1</v>
      </c>
      <c r="D24" s="70">
        <v>4</v>
      </c>
      <c r="E24" s="83">
        <v>7010205</v>
      </c>
      <c r="F24" s="71">
        <v>121</v>
      </c>
      <c r="G24" s="66"/>
      <c r="H24" s="67"/>
      <c r="I24" s="86"/>
      <c r="J24" s="61">
        <v>3650.6</v>
      </c>
      <c r="K24" s="61">
        <v>3650.6</v>
      </c>
      <c r="L24" s="68">
        <v>0</v>
      </c>
    </row>
    <row r="25" spans="1:12" s="6" customFormat="1" ht="21" customHeight="1" thickBot="1">
      <c r="A25" s="69" t="s">
        <v>13</v>
      </c>
      <c r="B25" s="98" t="s">
        <v>60</v>
      </c>
      <c r="C25" s="70">
        <v>1</v>
      </c>
      <c r="D25" s="70">
        <v>4</v>
      </c>
      <c r="E25" s="83">
        <v>7010205</v>
      </c>
      <c r="F25" s="71">
        <v>122</v>
      </c>
      <c r="G25" s="66"/>
      <c r="H25" s="67"/>
      <c r="I25" s="86"/>
      <c r="J25" s="61">
        <v>250</v>
      </c>
      <c r="K25" s="61">
        <v>250</v>
      </c>
      <c r="L25" s="68">
        <v>0</v>
      </c>
    </row>
    <row r="26" spans="1:12" s="6" customFormat="1" ht="18.75" customHeight="1" thickBot="1">
      <c r="A26" s="69" t="s">
        <v>13</v>
      </c>
      <c r="B26" s="98" t="s">
        <v>60</v>
      </c>
      <c r="C26" s="70">
        <v>1</v>
      </c>
      <c r="D26" s="70">
        <v>4</v>
      </c>
      <c r="E26" s="87">
        <v>7010206</v>
      </c>
      <c r="F26" s="71">
        <v>244</v>
      </c>
      <c r="G26" s="84"/>
      <c r="H26" s="84"/>
      <c r="I26" s="84"/>
      <c r="J26" s="62">
        <v>3.3</v>
      </c>
      <c r="K26" s="62">
        <v>3.3</v>
      </c>
      <c r="L26" s="62">
        <v>0</v>
      </c>
    </row>
    <row r="27" spans="1:12" s="6" customFormat="1" ht="39.75" customHeight="1" thickBot="1">
      <c r="A27" s="72" t="s">
        <v>74</v>
      </c>
      <c r="B27" s="96" t="s">
        <v>60</v>
      </c>
      <c r="C27" s="64">
        <v>1</v>
      </c>
      <c r="D27" s="64">
        <v>6</v>
      </c>
      <c r="E27" s="88">
        <v>7010206</v>
      </c>
      <c r="F27" s="65">
        <v>540</v>
      </c>
      <c r="G27" s="86"/>
      <c r="H27" s="86"/>
      <c r="I27" s="86"/>
      <c r="J27" s="73">
        <v>16.7</v>
      </c>
      <c r="K27" s="73">
        <v>16.7</v>
      </c>
      <c r="L27" s="73">
        <v>0</v>
      </c>
    </row>
    <row r="28" spans="1:22" ht="19.5" customHeight="1" thickBot="1">
      <c r="A28" s="72" t="s">
        <v>42</v>
      </c>
      <c r="B28" s="98" t="s">
        <v>60</v>
      </c>
      <c r="C28" s="64">
        <v>1</v>
      </c>
      <c r="D28" s="64">
        <v>11</v>
      </c>
      <c r="E28" s="88">
        <v>8040500</v>
      </c>
      <c r="F28" s="65">
        <v>870</v>
      </c>
      <c r="G28" s="86"/>
      <c r="H28" s="86"/>
      <c r="I28" s="86"/>
      <c r="J28" s="73">
        <v>50</v>
      </c>
      <c r="K28" s="73">
        <v>50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s="6" customFormat="1" ht="21" customHeight="1" thickBot="1">
      <c r="A29" s="72" t="s">
        <v>47</v>
      </c>
      <c r="B29" s="98" t="s">
        <v>60</v>
      </c>
      <c r="C29" s="64">
        <v>1</v>
      </c>
      <c r="D29" s="64">
        <v>13</v>
      </c>
      <c r="E29" s="88">
        <v>0</v>
      </c>
      <c r="F29" s="65">
        <v>0</v>
      </c>
      <c r="G29" s="86"/>
      <c r="H29" s="86"/>
      <c r="I29" s="86"/>
      <c r="J29" s="73">
        <f>J30+J31+J32+J33+J34+J35+J37</f>
        <v>1308.2</v>
      </c>
      <c r="K29" s="73">
        <f>K30+K31+K32+K33+K34+K35+K37</f>
        <v>1308.2</v>
      </c>
      <c r="L29" s="73">
        <v>0</v>
      </c>
      <c r="M29"/>
      <c r="N29"/>
      <c r="O29"/>
      <c r="P29"/>
      <c r="Q29"/>
      <c r="R29"/>
      <c r="S29"/>
      <c r="T29"/>
      <c r="U29"/>
      <c r="V29"/>
    </row>
    <row r="30" spans="1:22" ht="48.75" customHeight="1" thickBot="1">
      <c r="A30" s="69" t="s">
        <v>45</v>
      </c>
      <c r="B30" s="98" t="s">
        <v>60</v>
      </c>
      <c r="C30" s="70">
        <v>1</v>
      </c>
      <c r="D30" s="70">
        <v>13</v>
      </c>
      <c r="E30" s="87">
        <v>7028101</v>
      </c>
      <c r="F30" s="71">
        <v>122</v>
      </c>
      <c r="G30" s="84"/>
      <c r="H30" s="84"/>
      <c r="I30" s="84"/>
      <c r="J30" s="62">
        <v>5</v>
      </c>
      <c r="K30" s="62">
        <v>5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s="6" customFormat="1" ht="56.25" customHeight="1" thickBot="1">
      <c r="A31" s="69" t="s">
        <v>24</v>
      </c>
      <c r="B31" s="98" t="s">
        <v>60</v>
      </c>
      <c r="C31" s="70">
        <v>1</v>
      </c>
      <c r="D31" s="70">
        <v>13</v>
      </c>
      <c r="E31" s="87">
        <v>7028101</v>
      </c>
      <c r="F31" s="71">
        <v>244</v>
      </c>
      <c r="G31" s="84"/>
      <c r="H31" s="84"/>
      <c r="I31" s="84"/>
      <c r="J31" s="62">
        <v>5</v>
      </c>
      <c r="K31" s="62">
        <v>5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75.75" customHeight="1" thickBot="1">
      <c r="A32" s="69" t="s">
        <v>25</v>
      </c>
      <c r="B32" s="98" t="s">
        <v>60</v>
      </c>
      <c r="C32" s="70">
        <v>1</v>
      </c>
      <c r="D32" s="70">
        <v>13</v>
      </c>
      <c r="E32" s="87">
        <v>7028101</v>
      </c>
      <c r="F32" s="71">
        <v>244</v>
      </c>
      <c r="G32" s="84"/>
      <c r="H32" s="84"/>
      <c r="I32" s="84"/>
      <c r="J32" s="62">
        <v>5</v>
      </c>
      <c r="K32" s="62">
        <v>5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34.5" customHeight="1" thickBot="1">
      <c r="A33" s="69" t="s">
        <v>26</v>
      </c>
      <c r="B33" s="98" t="s">
        <v>60</v>
      </c>
      <c r="C33" s="70">
        <v>1</v>
      </c>
      <c r="D33" s="70">
        <v>13</v>
      </c>
      <c r="E33" s="87">
        <v>7028101</v>
      </c>
      <c r="F33" s="71">
        <v>244</v>
      </c>
      <c r="G33" s="84"/>
      <c r="H33" s="84"/>
      <c r="I33" s="84"/>
      <c r="J33" s="62">
        <v>5</v>
      </c>
      <c r="K33" s="62">
        <v>5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52.5" customHeight="1" thickBot="1">
      <c r="A34" s="69" t="s">
        <v>27</v>
      </c>
      <c r="B34" s="98" t="s">
        <v>60</v>
      </c>
      <c r="C34" s="70">
        <v>1</v>
      </c>
      <c r="D34" s="70">
        <v>13</v>
      </c>
      <c r="E34" s="87">
        <v>7028101</v>
      </c>
      <c r="F34" s="71">
        <v>244</v>
      </c>
      <c r="G34" s="84"/>
      <c r="H34" s="84"/>
      <c r="I34" s="84"/>
      <c r="J34" s="62">
        <v>5</v>
      </c>
      <c r="K34" s="62">
        <v>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14</v>
      </c>
      <c r="B35" s="98" t="s">
        <v>60</v>
      </c>
      <c r="C35" s="70">
        <v>1</v>
      </c>
      <c r="D35" s="70">
        <v>13</v>
      </c>
      <c r="E35" s="87">
        <v>7028101</v>
      </c>
      <c r="F35" s="71">
        <v>244</v>
      </c>
      <c r="G35" s="84"/>
      <c r="H35" s="84"/>
      <c r="I35" s="84"/>
      <c r="J35" s="74">
        <v>5</v>
      </c>
      <c r="K35" s="74">
        <v>5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69" t="s">
        <v>47</v>
      </c>
      <c r="B36" s="98" t="s">
        <v>60</v>
      </c>
      <c r="C36" s="70">
        <v>1</v>
      </c>
      <c r="D36" s="70">
        <v>13</v>
      </c>
      <c r="E36" s="87">
        <v>7028101</v>
      </c>
      <c r="F36" s="71">
        <v>852</v>
      </c>
      <c r="G36" s="84"/>
      <c r="H36" s="84"/>
      <c r="I36" s="84"/>
      <c r="J36" s="74">
        <v>20</v>
      </c>
      <c r="K36" s="74">
        <v>20</v>
      </c>
      <c r="L36" s="62">
        <v>0</v>
      </c>
      <c r="M36"/>
      <c r="N36"/>
      <c r="O36"/>
      <c r="P36"/>
      <c r="Q36"/>
      <c r="R36"/>
      <c r="S36"/>
      <c r="T36"/>
      <c r="U36"/>
      <c r="V36"/>
    </row>
    <row r="37" spans="1:22" ht="21" customHeight="1" thickBot="1">
      <c r="A37" s="69" t="s">
        <v>47</v>
      </c>
      <c r="B37" s="98" t="s">
        <v>60</v>
      </c>
      <c r="C37" s="70">
        <v>1</v>
      </c>
      <c r="D37" s="70">
        <v>13</v>
      </c>
      <c r="E37" s="87">
        <v>7028101</v>
      </c>
      <c r="F37" s="71">
        <v>244</v>
      </c>
      <c r="G37" s="84"/>
      <c r="H37" s="84"/>
      <c r="I37" s="84"/>
      <c r="J37" s="74">
        <v>1278.2</v>
      </c>
      <c r="K37" s="74">
        <v>1278.2</v>
      </c>
      <c r="L37" s="62">
        <v>0</v>
      </c>
      <c r="M37"/>
      <c r="N37"/>
      <c r="O37"/>
      <c r="P37"/>
      <c r="Q37"/>
      <c r="R37"/>
      <c r="S37"/>
      <c r="T37"/>
      <c r="U37"/>
      <c r="V37"/>
    </row>
    <row r="38" spans="1:22" s="6" customFormat="1" ht="27" customHeight="1" thickBot="1">
      <c r="A38" s="75" t="s">
        <v>15</v>
      </c>
      <c r="B38" s="98" t="s">
        <v>60</v>
      </c>
      <c r="C38" s="64">
        <v>2</v>
      </c>
      <c r="D38" s="64">
        <v>0</v>
      </c>
      <c r="E38" s="88">
        <v>0</v>
      </c>
      <c r="F38" s="65">
        <v>0</v>
      </c>
      <c r="G38" s="84"/>
      <c r="H38" s="84"/>
      <c r="I38" s="84"/>
      <c r="J38" s="73">
        <f>J39</f>
        <v>157.5</v>
      </c>
      <c r="K38" s="73">
        <v>0</v>
      </c>
      <c r="L38" s="73">
        <f>L39</f>
        <v>157.5</v>
      </c>
      <c r="M38"/>
      <c r="N38"/>
      <c r="O38"/>
      <c r="P38"/>
      <c r="Q38"/>
      <c r="R38"/>
      <c r="S38"/>
      <c r="T38"/>
      <c r="U38"/>
      <c r="V38"/>
    </row>
    <row r="39" spans="1:22" s="6" customFormat="1" ht="42" customHeight="1" thickBot="1">
      <c r="A39" s="69" t="s">
        <v>16</v>
      </c>
      <c r="B39" s="98" t="s">
        <v>60</v>
      </c>
      <c r="C39" s="70">
        <v>2</v>
      </c>
      <c r="D39" s="70">
        <v>3</v>
      </c>
      <c r="E39" s="87">
        <v>4045118</v>
      </c>
      <c r="F39" s="71">
        <v>121</v>
      </c>
      <c r="G39" s="84"/>
      <c r="H39" s="84"/>
      <c r="I39" s="84"/>
      <c r="J39" s="62">
        <v>157.5</v>
      </c>
      <c r="K39" s="62">
        <v>0</v>
      </c>
      <c r="L39" s="62">
        <f>J39</f>
        <v>157.5</v>
      </c>
      <c r="M39"/>
      <c r="N39"/>
      <c r="O39"/>
      <c r="P39"/>
      <c r="Q39"/>
      <c r="R39"/>
      <c r="S39"/>
      <c r="T39"/>
      <c r="U39"/>
      <c r="V39"/>
    </row>
    <row r="40" spans="1:22" s="6" customFormat="1" ht="38.25" customHeight="1" thickBot="1">
      <c r="A40" s="72" t="s">
        <v>28</v>
      </c>
      <c r="B40" s="98" t="s">
        <v>60</v>
      </c>
      <c r="C40" s="64">
        <v>3</v>
      </c>
      <c r="D40" s="64">
        <v>4</v>
      </c>
      <c r="E40" s="88">
        <v>0</v>
      </c>
      <c r="F40" s="65">
        <v>0</v>
      </c>
      <c r="G40" s="86"/>
      <c r="H40" s="86"/>
      <c r="I40" s="86"/>
      <c r="J40" s="73">
        <f>J41</f>
        <v>34</v>
      </c>
      <c r="K40" s="73">
        <v>0</v>
      </c>
      <c r="L40" s="73">
        <f>J40</f>
        <v>34</v>
      </c>
      <c r="M40"/>
      <c r="N40"/>
      <c r="O40"/>
      <c r="P40"/>
      <c r="Q40"/>
      <c r="R40"/>
      <c r="S40"/>
      <c r="T40"/>
      <c r="U40"/>
      <c r="V40"/>
    </row>
    <row r="41" spans="1:22" s="6" customFormat="1" ht="48" customHeight="1" thickBot="1">
      <c r="A41" s="69" t="s">
        <v>28</v>
      </c>
      <c r="B41" s="98" t="s">
        <v>60</v>
      </c>
      <c r="C41" s="70">
        <v>3</v>
      </c>
      <c r="D41" s="70">
        <v>4</v>
      </c>
      <c r="E41" s="87">
        <v>1315930</v>
      </c>
      <c r="F41" s="71">
        <v>244</v>
      </c>
      <c r="G41" s="76"/>
      <c r="H41" s="76"/>
      <c r="I41" s="76"/>
      <c r="J41" s="77">
        <v>34</v>
      </c>
      <c r="K41" s="77">
        <v>0</v>
      </c>
      <c r="L41" s="73">
        <f>J41</f>
        <v>34</v>
      </c>
      <c r="M41"/>
      <c r="N41"/>
      <c r="O41"/>
      <c r="P41"/>
      <c r="Q41"/>
      <c r="R41"/>
      <c r="S41"/>
      <c r="T41"/>
      <c r="U41"/>
      <c r="V41"/>
    </row>
    <row r="42" spans="1:22" ht="27" customHeight="1" thickBot="1">
      <c r="A42" s="72" t="s">
        <v>29</v>
      </c>
      <c r="B42" s="98" t="s">
        <v>60</v>
      </c>
      <c r="C42" s="64">
        <v>3</v>
      </c>
      <c r="D42" s="64">
        <v>9</v>
      </c>
      <c r="E42" s="88">
        <v>0</v>
      </c>
      <c r="F42" s="65">
        <v>0</v>
      </c>
      <c r="G42" s="84"/>
      <c r="H42" s="84"/>
      <c r="I42" s="84"/>
      <c r="J42" s="73">
        <f>J43+J44+J45+J46+J47+J48+J49</f>
        <v>57</v>
      </c>
      <c r="K42" s="73">
        <f>K43+K44+K45+K46+K47+K48+K49</f>
        <v>57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26.25" customHeight="1" thickBot="1">
      <c r="A43" s="69" t="s">
        <v>30</v>
      </c>
      <c r="B43" s="98" t="s">
        <v>60</v>
      </c>
      <c r="C43" s="70">
        <v>3</v>
      </c>
      <c r="D43" s="70">
        <v>9</v>
      </c>
      <c r="E43" s="87">
        <v>7028102</v>
      </c>
      <c r="F43" s="71">
        <v>244</v>
      </c>
      <c r="G43" s="84"/>
      <c r="H43" s="84"/>
      <c r="I43" s="84"/>
      <c r="J43" s="62">
        <v>5</v>
      </c>
      <c r="K43" s="62">
        <v>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63.75" customHeight="1" thickBot="1">
      <c r="A44" s="69" t="s">
        <v>31</v>
      </c>
      <c r="B44" s="98" t="s">
        <v>60</v>
      </c>
      <c r="C44" s="70">
        <v>3</v>
      </c>
      <c r="D44" s="70">
        <v>9</v>
      </c>
      <c r="E44" s="87">
        <v>7028102</v>
      </c>
      <c r="F44" s="71">
        <v>244</v>
      </c>
      <c r="G44" s="84"/>
      <c r="H44" s="84"/>
      <c r="I44" s="84"/>
      <c r="J44" s="62">
        <v>5</v>
      </c>
      <c r="K44" s="62">
        <v>5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33.75" customHeight="1" thickBot="1">
      <c r="A45" s="69" t="s">
        <v>32</v>
      </c>
      <c r="B45" s="98" t="s">
        <v>60</v>
      </c>
      <c r="C45" s="70">
        <v>3</v>
      </c>
      <c r="D45" s="70">
        <v>9</v>
      </c>
      <c r="E45" s="87">
        <v>7028102</v>
      </c>
      <c r="F45" s="71">
        <v>244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39.75" customHeight="1" thickBot="1">
      <c r="A46" s="69" t="s">
        <v>33</v>
      </c>
      <c r="B46" s="98" t="s">
        <v>60</v>
      </c>
      <c r="C46" s="70">
        <v>3</v>
      </c>
      <c r="D46" s="70">
        <v>9</v>
      </c>
      <c r="E46" s="87">
        <v>7028102</v>
      </c>
      <c r="F46" s="71">
        <v>244</v>
      </c>
      <c r="G46" s="84"/>
      <c r="H46" s="84"/>
      <c r="I46" s="84"/>
      <c r="J46" s="62">
        <v>5</v>
      </c>
      <c r="K46" s="62">
        <v>5</v>
      </c>
      <c r="L46" s="62">
        <v>0</v>
      </c>
      <c r="M46"/>
      <c r="N46"/>
      <c r="O46"/>
      <c r="P46"/>
      <c r="Q46"/>
      <c r="R46"/>
      <c r="S46"/>
      <c r="T46"/>
      <c r="U46"/>
      <c r="V46"/>
    </row>
    <row r="47" spans="1:22" ht="53.25" customHeight="1" thickBot="1">
      <c r="A47" s="69" t="s">
        <v>34</v>
      </c>
      <c r="B47" s="98" t="s">
        <v>60</v>
      </c>
      <c r="C47" s="70">
        <v>3</v>
      </c>
      <c r="D47" s="70">
        <v>9</v>
      </c>
      <c r="E47" s="87">
        <v>7028102</v>
      </c>
      <c r="F47" s="71">
        <v>244</v>
      </c>
      <c r="G47" s="84"/>
      <c r="H47" s="84"/>
      <c r="I47" s="84"/>
      <c r="J47" s="62">
        <v>5</v>
      </c>
      <c r="K47" s="62">
        <v>5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33" customHeight="1" thickBot="1">
      <c r="A48" s="69" t="s">
        <v>17</v>
      </c>
      <c r="B48" s="98" t="s">
        <v>60</v>
      </c>
      <c r="C48" s="70">
        <v>3</v>
      </c>
      <c r="D48" s="70">
        <v>9</v>
      </c>
      <c r="E48" s="87">
        <v>7028102</v>
      </c>
      <c r="F48" s="71">
        <v>244</v>
      </c>
      <c r="G48" s="84"/>
      <c r="H48" s="84"/>
      <c r="I48" s="84"/>
      <c r="J48" s="62">
        <v>30</v>
      </c>
      <c r="K48" s="62">
        <v>30</v>
      </c>
      <c r="L48" s="62">
        <v>0</v>
      </c>
      <c r="M48"/>
      <c r="N48"/>
      <c r="O48"/>
      <c r="P48"/>
      <c r="Q48"/>
      <c r="R48"/>
      <c r="S48"/>
      <c r="T48"/>
      <c r="U48"/>
      <c r="V48"/>
    </row>
    <row r="49" spans="1:22" ht="21.75" customHeight="1" thickBot="1">
      <c r="A49" s="69" t="s">
        <v>51</v>
      </c>
      <c r="B49" s="98" t="s">
        <v>60</v>
      </c>
      <c r="C49" s="70">
        <v>3</v>
      </c>
      <c r="D49" s="70">
        <v>9</v>
      </c>
      <c r="E49" s="87">
        <v>7028103</v>
      </c>
      <c r="F49" s="71">
        <v>244</v>
      </c>
      <c r="G49" s="84"/>
      <c r="H49" s="84"/>
      <c r="I49" s="84"/>
      <c r="J49" s="62">
        <v>2</v>
      </c>
      <c r="K49" s="62">
        <v>2</v>
      </c>
      <c r="L49" s="62">
        <v>0</v>
      </c>
      <c r="M49"/>
      <c r="N49"/>
      <c r="O49"/>
      <c r="P49"/>
      <c r="Q49"/>
      <c r="R49"/>
      <c r="S49"/>
      <c r="T49"/>
      <c r="U49"/>
      <c r="V49"/>
    </row>
    <row r="50" spans="1:22" ht="42" customHeight="1" thickBot="1">
      <c r="A50" s="72" t="s">
        <v>48</v>
      </c>
      <c r="B50" s="98" t="s">
        <v>60</v>
      </c>
      <c r="C50" s="64">
        <v>3</v>
      </c>
      <c r="D50" s="64">
        <v>14</v>
      </c>
      <c r="E50" s="88">
        <v>0</v>
      </c>
      <c r="F50" s="65">
        <v>0</v>
      </c>
      <c r="G50" s="86"/>
      <c r="H50" s="86"/>
      <c r="I50" s="86"/>
      <c r="J50" s="73">
        <f>J53+J54+J52+J51</f>
        <v>200.5</v>
      </c>
      <c r="K50" s="73">
        <f>K53+K54+K52+K51</f>
        <v>200.5</v>
      </c>
      <c r="L50" s="73">
        <v>0</v>
      </c>
      <c r="M50"/>
      <c r="N50"/>
      <c r="O50"/>
      <c r="P50"/>
      <c r="Q50"/>
      <c r="R50"/>
      <c r="S50"/>
      <c r="T50"/>
      <c r="U50"/>
      <c r="V50"/>
    </row>
    <row r="51" spans="1:22" ht="63" customHeight="1" thickBot="1">
      <c r="A51" s="69" t="s">
        <v>67</v>
      </c>
      <c r="B51" s="98" t="s">
        <v>60</v>
      </c>
      <c r="C51" s="70">
        <v>3</v>
      </c>
      <c r="D51" s="70">
        <v>14</v>
      </c>
      <c r="E51" s="87">
        <v>1418114</v>
      </c>
      <c r="F51" s="71">
        <v>244</v>
      </c>
      <c r="G51" s="84"/>
      <c r="H51" s="84"/>
      <c r="I51" s="84"/>
      <c r="J51" s="62">
        <v>91</v>
      </c>
      <c r="K51" s="62">
        <v>91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77.25" customHeight="1" thickBot="1">
      <c r="A52" s="69" t="s">
        <v>66</v>
      </c>
      <c r="B52" s="98" t="s">
        <v>60</v>
      </c>
      <c r="C52" s="70">
        <v>3</v>
      </c>
      <c r="D52" s="70">
        <v>14</v>
      </c>
      <c r="E52" s="87">
        <v>1415414</v>
      </c>
      <c r="F52" s="71">
        <v>244</v>
      </c>
      <c r="G52" s="84"/>
      <c r="H52" s="84"/>
      <c r="I52" s="84"/>
      <c r="J52" s="62">
        <v>9</v>
      </c>
      <c r="K52" s="62">
        <v>9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94.5" customHeight="1" thickBot="1">
      <c r="A53" s="69" t="s">
        <v>68</v>
      </c>
      <c r="B53" s="98" t="s">
        <v>60</v>
      </c>
      <c r="C53" s="70">
        <v>3</v>
      </c>
      <c r="D53" s="70">
        <v>14</v>
      </c>
      <c r="E53" s="87">
        <v>1315412</v>
      </c>
      <c r="F53" s="71">
        <v>244</v>
      </c>
      <c r="G53" s="84"/>
      <c r="H53" s="84"/>
      <c r="I53" s="84"/>
      <c r="J53" s="62">
        <v>20.5</v>
      </c>
      <c r="K53" s="62">
        <v>20.5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103.5" customHeight="1" thickBot="1">
      <c r="A54" s="69" t="s">
        <v>69</v>
      </c>
      <c r="B54" s="98" t="s">
        <v>60</v>
      </c>
      <c r="C54" s="70">
        <v>3</v>
      </c>
      <c r="D54" s="70">
        <v>14</v>
      </c>
      <c r="E54" s="89" t="s">
        <v>72</v>
      </c>
      <c r="F54" s="71">
        <v>244</v>
      </c>
      <c r="G54" s="84"/>
      <c r="H54" s="84"/>
      <c r="I54" s="84"/>
      <c r="J54" s="62">
        <v>80</v>
      </c>
      <c r="K54" s="62">
        <v>80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 thickBot="1">
      <c r="A55" s="72" t="s">
        <v>44</v>
      </c>
      <c r="B55" s="98" t="s">
        <v>60</v>
      </c>
      <c r="C55" s="64">
        <v>4</v>
      </c>
      <c r="D55" s="64">
        <v>0</v>
      </c>
      <c r="E55" s="88">
        <v>0</v>
      </c>
      <c r="F55" s="65">
        <v>0</v>
      </c>
      <c r="G55" s="86"/>
      <c r="H55" s="86"/>
      <c r="I55" s="86"/>
      <c r="J55" s="73">
        <f>J57+J58+J59+J56+J60</f>
        <v>1908.7</v>
      </c>
      <c r="K55" s="73">
        <f>K57+K58+K59+K56+K60</f>
        <v>1908.7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ht="28.5" customHeight="1" thickBot="1">
      <c r="A56" s="69" t="s">
        <v>75</v>
      </c>
      <c r="B56" s="98" t="s">
        <v>60</v>
      </c>
      <c r="C56" s="70">
        <v>4</v>
      </c>
      <c r="D56" s="70">
        <v>1</v>
      </c>
      <c r="E56" s="87">
        <v>715604</v>
      </c>
      <c r="F56" s="71">
        <v>121</v>
      </c>
      <c r="G56" s="84"/>
      <c r="H56" s="84"/>
      <c r="I56" s="84"/>
      <c r="J56" s="62">
        <v>159.3</v>
      </c>
      <c r="K56" s="62">
        <v>159.3</v>
      </c>
      <c r="L56" s="62">
        <v>0</v>
      </c>
      <c r="M56"/>
      <c r="N56"/>
      <c r="O56"/>
      <c r="P56"/>
      <c r="Q56"/>
      <c r="R56"/>
      <c r="S56"/>
      <c r="T56"/>
      <c r="U56"/>
      <c r="V56"/>
    </row>
    <row r="57" spans="1:22" s="20" customFormat="1" ht="33" customHeight="1" thickBot="1">
      <c r="A57" s="69" t="s">
        <v>70</v>
      </c>
      <c r="B57" s="98" t="s">
        <v>60</v>
      </c>
      <c r="C57" s="70">
        <v>4</v>
      </c>
      <c r="D57" s="70">
        <v>1</v>
      </c>
      <c r="E57" s="89" t="s">
        <v>71</v>
      </c>
      <c r="F57" s="71">
        <v>121</v>
      </c>
      <c r="G57" s="84"/>
      <c r="H57" s="84"/>
      <c r="I57" s="84"/>
      <c r="J57" s="62">
        <v>107.3</v>
      </c>
      <c r="K57" s="62">
        <v>107.3</v>
      </c>
      <c r="L57" s="62">
        <v>0</v>
      </c>
      <c r="M57"/>
      <c r="N57"/>
      <c r="O57"/>
      <c r="P57"/>
      <c r="Q57"/>
      <c r="R57"/>
      <c r="S57"/>
      <c r="T57"/>
      <c r="U57"/>
      <c r="V57"/>
    </row>
    <row r="58" spans="1:22" s="20" customFormat="1" ht="42.75" customHeight="1" thickBot="1">
      <c r="A58" s="69" t="s">
        <v>46</v>
      </c>
      <c r="B58" s="98" t="s">
        <v>60</v>
      </c>
      <c r="C58" s="70">
        <v>4</v>
      </c>
      <c r="D58" s="70">
        <v>10</v>
      </c>
      <c r="E58" s="87">
        <v>7028104</v>
      </c>
      <c r="F58" s="71">
        <v>244</v>
      </c>
      <c r="G58" s="84"/>
      <c r="H58" s="84"/>
      <c r="I58" s="84"/>
      <c r="J58" s="62">
        <v>15</v>
      </c>
      <c r="K58" s="62">
        <v>15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43.5" customHeight="1" thickBot="1">
      <c r="A59" s="69" t="s">
        <v>46</v>
      </c>
      <c r="B59" s="98" t="s">
        <v>60</v>
      </c>
      <c r="C59" s="70">
        <v>4</v>
      </c>
      <c r="D59" s="70">
        <v>10</v>
      </c>
      <c r="E59" s="87">
        <v>7028104</v>
      </c>
      <c r="F59" s="71">
        <v>242</v>
      </c>
      <c r="G59" s="84"/>
      <c r="H59" s="84"/>
      <c r="I59" s="84"/>
      <c r="J59" s="62">
        <v>761.6</v>
      </c>
      <c r="K59" s="62">
        <v>761.6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43.5" customHeight="1" thickBot="1">
      <c r="A60" s="69" t="s">
        <v>76</v>
      </c>
      <c r="B60" s="98" t="s">
        <v>60</v>
      </c>
      <c r="C60" s="70">
        <v>4</v>
      </c>
      <c r="D60" s="70">
        <v>12</v>
      </c>
      <c r="E60" s="87">
        <v>7020059</v>
      </c>
      <c r="F60" s="71">
        <v>540</v>
      </c>
      <c r="G60" s="84"/>
      <c r="H60" s="84"/>
      <c r="I60" s="84"/>
      <c r="J60" s="62">
        <v>865.5</v>
      </c>
      <c r="K60" s="62">
        <v>865.5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23.25" customHeight="1" thickBot="1">
      <c r="A61" s="75" t="s">
        <v>18</v>
      </c>
      <c r="B61" s="98" t="s">
        <v>60</v>
      </c>
      <c r="C61" s="64">
        <v>5</v>
      </c>
      <c r="D61" s="64">
        <v>0</v>
      </c>
      <c r="E61" s="88">
        <v>0</v>
      </c>
      <c r="F61" s="65">
        <v>0</v>
      </c>
      <c r="G61" s="84"/>
      <c r="H61" s="84"/>
      <c r="I61" s="84"/>
      <c r="J61" s="73">
        <f>J62+J65</f>
        <v>6957.5</v>
      </c>
      <c r="K61" s="73">
        <f>K62+K65</f>
        <v>6957.5</v>
      </c>
      <c r="L61" s="62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18.75" customHeight="1" thickBot="1">
      <c r="A62" s="75" t="s">
        <v>19</v>
      </c>
      <c r="B62" s="98" t="s">
        <v>60</v>
      </c>
      <c r="C62" s="64">
        <v>5</v>
      </c>
      <c r="D62" s="64">
        <v>1</v>
      </c>
      <c r="E62" s="88">
        <v>0</v>
      </c>
      <c r="F62" s="65">
        <v>0</v>
      </c>
      <c r="G62" s="84"/>
      <c r="H62" s="84"/>
      <c r="I62" s="84"/>
      <c r="J62" s="73">
        <f>J63+J64</f>
        <v>2591.5</v>
      </c>
      <c r="K62" s="73">
        <f>K63+K64</f>
        <v>2591.5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28.5" customHeight="1" thickBot="1">
      <c r="A63" s="69" t="s">
        <v>35</v>
      </c>
      <c r="B63" s="98" t="s">
        <v>60</v>
      </c>
      <c r="C63" s="70">
        <v>5</v>
      </c>
      <c r="D63" s="70">
        <v>1</v>
      </c>
      <c r="E63" s="87">
        <v>7028113</v>
      </c>
      <c r="F63" s="71">
        <v>244</v>
      </c>
      <c r="G63" s="84"/>
      <c r="H63" s="84"/>
      <c r="I63" s="84"/>
      <c r="J63" s="62">
        <v>870</v>
      </c>
      <c r="K63" s="62">
        <v>870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6.25" customHeight="1" thickBot="1">
      <c r="A64" s="69" t="s">
        <v>20</v>
      </c>
      <c r="B64" s="98" t="s">
        <v>60</v>
      </c>
      <c r="C64" s="70">
        <v>5</v>
      </c>
      <c r="D64" s="70">
        <v>1</v>
      </c>
      <c r="E64" s="87">
        <v>7028113</v>
      </c>
      <c r="F64" s="71">
        <v>244</v>
      </c>
      <c r="G64" s="84"/>
      <c r="H64" s="84"/>
      <c r="I64" s="84"/>
      <c r="J64" s="62">
        <v>1721.5</v>
      </c>
      <c r="K64" s="62">
        <v>1721.5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ht="23.25" customHeight="1" thickBot="1">
      <c r="A65" s="75" t="s">
        <v>21</v>
      </c>
      <c r="B65" s="98" t="s">
        <v>60</v>
      </c>
      <c r="C65" s="64">
        <v>5</v>
      </c>
      <c r="D65" s="64">
        <v>3</v>
      </c>
      <c r="E65" s="88">
        <v>0</v>
      </c>
      <c r="F65" s="65">
        <v>0</v>
      </c>
      <c r="G65" s="84"/>
      <c r="H65" s="84"/>
      <c r="I65" s="84"/>
      <c r="J65" s="73">
        <f>J66+J67+J68+J69+J70+J71+J72+J73+J74</f>
        <v>4366</v>
      </c>
      <c r="K65" s="73">
        <f>K66+K67+K68+K69+K70+K71+K72+K73+K74</f>
        <v>4366</v>
      </c>
      <c r="L65" s="62">
        <v>0</v>
      </c>
      <c r="M65"/>
      <c r="N65"/>
      <c r="O65"/>
      <c r="P65"/>
      <c r="Q65"/>
      <c r="R65"/>
      <c r="S65"/>
      <c r="T65"/>
      <c r="U65"/>
      <c r="V65"/>
    </row>
    <row r="66" spans="1:22" ht="17.25" customHeight="1" thickBot="1">
      <c r="A66" s="78" t="s">
        <v>38</v>
      </c>
      <c r="B66" s="98" t="s">
        <v>60</v>
      </c>
      <c r="C66" s="70">
        <v>5</v>
      </c>
      <c r="D66" s="70">
        <v>3</v>
      </c>
      <c r="E66" s="87">
        <v>7028601</v>
      </c>
      <c r="F66" s="71">
        <v>244</v>
      </c>
      <c r="G66" s="84"/>
      <c r="H66" s="84"/>
      <c r="I66" s="84"/>
      <c r="J66" s="62">
        <v>700</v>
      </c>
      <c r="K66" s="62">
        <v>700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30" customHeight="1" thickBot="1">
      <c r="A67" s="69" t="s">
        <v>22</v>
      </c>
      <c r="B67" s="98" t="s">
        <v>60</v>
      </c>
      <c r="C67" s="70">
        <v>5</v>
      </c>
      <c r="D67" s="70">
        <v>3</v>
      </c>
      <c r="E67" s="87">
        <v>7028605</v>
      </c>
      <c r="F67" s="71">
        <v>244</v>
      </c>
      <c r="G67" s="84"/>
      <c r="H67" s="84"/>
      <c r="I67" s="84"/>
      <c r="J67" s="62">
        <v>5</v>
      </c>
      <c r="K67" s="62">
        <v>5</v>
      </c>
      <c r="L67" s="62">
        <v>0</v>
      </c>
      <c r="M67"/>
      <c r="N67"/>
      <c r="O67"/>
      <c r="P67"/>
      <c r="Q67"/>
      <c r="R67"/>
      <c r="S67"/>
      <c r="T67"/>
      <c r="U67"/>
      <c r="V67"/>
    </row>
    <row r="68" spans="1:22" ht="21" customHeight="1" thickBot="1">
      <c r="A68" s="78" t="s">
        <v>23</v>
      </c>
      <c r="B68" s="98" t="s">
        <v>60</v>
      </c>
      <c r="C68" s="70">
        <v>5</v>
      </c>
      <c r="D68" s="70">
        <v>3</v>
      </c>
      <c r="E68" s="87">
        <v>7028602</v>
      </c>
      <c r="F68" s="71">
        <v>244</v>
      </c>
      <c r="G68" s="84"/>
      <c r="H68" s="84"/>
      <c r="I68" s="84"/>
      <c r="J68" s="62">
        <v>622.5</v>
      </c>
      <c r="K68" s="62">
        <v>622.5</v>
      </c>
      <c r="L68" s="62">
        <v>0</v>
      </c>
      <c r="M68" s="109"/>
      <c r="N68" s="110"/>
      <c r="O68" s="110"/>
      <c r="P68"/>
      <c r="Q68"/>
      <c r="R68"/>
      <c r="S68"/>
      <c r="T68"/>
      <c r="U68"/>
      <c r="V68"/>
    </row>
    <row r="69" spans="1:22" ht="21" customHeight="1" thickBot="1">
      <c r="A69" s="78" t="s">
        <v>54</v>
      </c>
      <c r="B69" s="98" t="s">
        <v>60</v>
      </c>
      <c r="C69" s="70">
        <v>5</v>
      </c>
      <c r="D69" s="70">
        <v>3</v>
      </c>
      <c r="E69" s="87">
        <v>7028603</v>
      </c>
      <c r="F69" s="71">
        <v>244</v>
      </c>
      <c r="G69" s="84"/>
      <c r="H69" s="84"/>
      <c r="I69" s="84"/>
      <c r="J69" s="62">
        <v>5</v>
      </c>
      <c r="K69" s="62">
        <v>5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ht="35.25" customHeight="1" thickBot="1">
      <c r="A70" s="69" t="s">
        <v>64</v>
      </c>
      <c r="B70" s="98" t="s">
        <v>60</v>
      </c>
      <c r="C70" s="70">
        <v>5</v>
      </c>
      <c r="D70" s="70">
        <v>3</v>
      </c>
      <c r="E70" s="87">
        <v>7028604</v>
      </c>
      <c r="F70" s="71">
        <v>244</v>
      </c>
      <c r="G70" s="84"/>
      <c r="H70" s="84"/>
      <c r="I70" s="84"/>
      <c r="J70" s="62">
        <v>40</v>
      </c>
      <c r="K70" s="62">
        <v>40</v>
      </c>
      <c r="L70" s="62">
        <v>0</v>
      </c>
      <c r="M70"/>
      <c r="N70"/>
      <c r="O70"/>
      <c r="P70"/>
      <c r="Q70"/>
      <c r="R70"/>
      <c r="S70"/>
      <c r="T70"/>
      <c r="U70"/>
      <c r="V70"/>
    </row>
    <row r="71" spans="1:22" ht="26.25" customHeight="1" thickBot="1">
      <c r="A71" s="69" t="s">
        <v>63</v>
      </c>
      <c r="B71" s="98" t="s">
        <v>60</v>
      </c>
      <c r="C71" s="70">
        <v>5</v>
      </c>
      <c r="D71" s="70">
        <v>3</v>
      </c>
      <c r="E71" s="87">
        <v>7028605</v>
      </c>
      <c r="F71" s="71">
        <v>244</v>
      </c>
      <c r="G71" s="84"/>
      <c r="H71" s="84"/>
      <c r="I71" s="84"/>
      <c r="J71" s="62">
        <v>2328.9</v>
      </c>
      <c r="K71" s="62">
        <v>2328.9</v>
      </c>
      <c r="L71" s="62">
        <v>0</v>
      </c>
      <c r="M71" s="109"/>
      <c r="N71" s="110"/>
      <c r="O71" s="110"/>
      <c r="P71" s="110"/>
      <c r="Q71"/>
      <c r="R71"/>
      <c r="S71"/>
      <c r="T71"/>
      <c r="U71"/>
      <c r="V71"/>
    </row>
    <row r="72" spans="1:22" s="6" customFormat="1" ht="23.25" customHeight="1" thickBot="1">
      <c r="A72" s="69" t="s">
        <v>36</v>
      </c>
      <c r="B72" s="98" t="s">
        <v>60</v>
      </c>
      <c r="C72" s="70">
        <v>5</v>
      </c>
      <c r="D72" s="70">
        <v>3</v>
      </c>
      <c r="E72" s="87">
        <v>7028605</v>
      </c>
      <c r="F72" s="71">
        <v>244</v>
      </c>
      <c r="G72" s="84"/>
      <c r="H72" s="84"/>
      <c r="I72" s="84"/>
      <c r="J72" s="62">
        <v>5</v>
      </c>
      <c r="K72" s="62">
        <v>5</v>
      </c>
      <c r="L72" s="62">
        <v>0</v>
      </c>
      <c r="M72"/>
      <c r="N72"/>
      <c r="O72"/>
      <c r="P72"/>
      <c r="Q72"/>
      <c r="R72"/>
      <c r="S72"/>
      <c r="T72"/>
      <c r="U72"/>
      <c r="V72"/>
    </row>
    <row r="73" spans="1:22" s="6" customFormat="1" ht="23.25" customHeight="1" thickBot="1">
      <c r="A73" s="69" t="s">
        <v>56</v>
      </c>
      <c r="B73" s="98" t="s">
        <v>60</v>
      </c>
      <c r="C73" s="70">
        <v>5</v>
      </c>
      <c r="D73" s="70">
        <v>3</v>
      </c>
      <c r="E73" s="87">
        <v>7028606</v>
      </c>
      <c r="F73" s="71">
        <v>244</v>
      </c>
      <c r="G73" s="84"/>
      <c r="H73" s="84"/>
      <c r="I73" s="84"/>
      <c r="J73" s="62">
        <v>459.6</v>
      </c>
      <c r="K73" s="62">
        <v>459.6</v>
      </c>
      <c r="L73" s="62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69" t="s">
        <v>37</v>
      </c>
      <c r="B74" s="98" t="s">
        <v>60</v>
      </c>
      <c r="C74" s="70">
        <v>5</v>
      </c>
      <c r="D74" s="70">
        <v>3</v>
      </c>
      <c r="E74" s="87">
        <v>7028605</v>
      </c>
      <c r="F74" s="71">
        <v>244</v>
      </c>
      <c r="G74" s="84"/>
      <c r="H74" s="84"/>
      <c r="I74" s="84"/>
      <c r="J74" s="62">
        <v>200</v>
      </c>
      <c r="K74" s="62">
        <v>200</v>
      </c>
      <c r="L74" s="62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72" t="s">
        <v>55</v>
      </c>
      <c r="B75" s="98" t="s">
        <v>60</v>
      </c>
      <c r="C75" s="64">
        <v>7</v>
      </c>
      <c r="D75" s="64">
        <v>7</v>
      </c>
      <c r="E75" s="88">
        <v>7028106</v>
      </c>
      <c r="F75" s="65">
        <v>244</v>
      </c>
      <c r="G75" s="86"/>
      <c r="H75" s="86"/>
      <c r="I75" s="86"/>
      <c r="J75" s="73">
        <v>20</v>
      </c>
      <c r="K75" s="73">
        <v>20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72" t="s">
        <v>39</v>
      </c>
      <c r="B76" s="98" t="s">
        <v>60</v>
      </c>
      <c r="C76" s="64">
        <v>8</v>
      </c>
      <c r="D76" s="64">
        <v>0</v>
      </c>
      <c r="E76" s="88">
        <v>0</v>
      </c>
      <c r="F76" s="65">
        <v>0</v>
      </c>
      <c r="G76" s="84"/>
      <c r="H76" s="84"/>
      <c r="I76" s="84"/>
      <c r="J76" s="73">
        <f>J77+J81</f>
        <v>9572</v>
      </c>
      <c r="K76" s="73">
        <f>K77+K81</f>
        <v>9572</v>
      </c>
      <c r="L76" s="62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105" t="s">
        <v>49</v>
      </c>
      <c r="B77" s="96" t="s">
        <v>60</v>
      </c>
      <c r="C77" s="64">
        <v>8</v>
      </c>
      <c r="D77" s="64">
        <v>1</v>
      </c>
      <c r="E77" s="88">
        <v>7020059</v>
      </c>
      <c r="F77" s="65">
        <v>0</v>
      </c>
      <c r="G77" s="86"/>
      <c r="H77" s="86"/>
      <c r="I77" s="86"/>
      <c r="J77" s="73">
        <f>J78+J79+J80</f>
        <v>7997</v>
      </c>
      <c r="K77" s="73">
        <f>K78+K79+K80</f>
        <v>7997</v>
      </c>
      <c r="L77" s="73">
        <v>0</v>
      </c>
      <c r="M77"/>
      <c r="N77"/>
      <c r="O77"/>
      <c r="P77"/>
      <c r="Q77"/>
      <c r="R77"/>
      <c r="S77"/>
      <c r="T77"/>
      <c r="U77"/>
      <c r="V77"/>
    </row>
    <row r="78" spans="1:22" ht="28.5" customHeight="1" thickBot="1">
      <c r="A78" s="79" t="s">
        <v>49</v>
      </c>
      <c r="B78" s="98" t="s">
        <v>60</v>
      </c>
      <c r="C78" s="70">
        <v>8</v>
      </c>
      <c r="D78" s="70">
        <v>1</v>
      </c>
      <c r="E78" s="87">
        <v>7020059</v>
      </c>
      <c r="F78" s="71">
        <v>111</v>
      </c>
      <c r="G78" s="84"/>
      <c r="H78" s="84"/>
      <c r="I78" s="84"/>
      <c r="J78" s="62">
        <v>6915</v>
      </c>
      <c r="K78" s="62">
        <v>6915</v>
      </c>
      <c r="L78" s="62">
        <v>0</v>
      </c>
      <c r="M78"/>
      <c r="N78"/>
      <c r="O78"/>
      <c r="P78"/>
      <c r="Q78"/>
      <c r="R78"/>
      <c r="S78"/>
      <c r="T78"/>
      <c r="U78"/>
      <c r="V78"/>
    </row>
    <row r="79" spans="1:22" ht="28.5" customHeight="1" thickBot="1">
      <c r="A79" s="79" t="s">
        <v>49</v>
      </c>
      <c r="B79" s="98" t="s">
        <v>60</v>
      </c>
      <c r="C79" s="70">
        <v>8</v>
      </c>
      <c r="D79" s="70">
        <v>1</v>
      </c>
      <c r="E79" s="87">
        <v>7020059</v>
      </c>
      <c r="F79" s="71">
        <v>112</v>
      </c>
      <c r="G79" s="84"/>
      <c r="H79" s="84"/>
      <c r="I79" s="84"/>
      <c r="J79" s="62">
        <v>192</v>
      </c>
      <c r="K79" s="62">
        <v>192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8.5" customHeight="1" thickBot="1">
      <c r="A80" s="79" t="s">
        <v>49</v>
      </c>
      <c r="B80" s="98" t="s">
        <v>60</v>
      </c>
      <c r="C80" s="70">
        <v>8</v>
      </c>
      <c r="D80" s="70">
        <v>1</v>
      </c>
      <c r="E80" s="87">
        <v>7020059</v>
      </c>
      <c r="F80" s="71">
        <v>244</v>
      </c>
      <c r="G80" s="84"/>
      <c r="H80" s="84"/>
      <c r="I80" s="84"/>
      <c r="J80" s="62">
        <v>890</v>
      </c>
      <c r="K80" s="62">
        <v>890</v>
      </c>
      <c r="L80" s="62">
        <v>0</v>
      </c>
      <c r="M80"/>
      <c r="N80"/>
      <c r="O80"/>
      <c r="P80"/>
      <c r="Q80"/>
      <c r="R80"/>
      <c r="S80"/>
      <c r="T80"/>
      <c r="U80"/>
      <c r="V80"/>
    </row>
    <row r="81" spans="1:22" ht="22.5" customHeight="1" thickBot="1">
      <c r="A81" s="105" t="s">
        <v>40</v>
      </c>
      <c r="B81" s="96" t="s">
        <v>60</v>
      </c>
      <c r="C81" s="64">
        <v>8</v>
      </c>
      <c r="D81" s="64">
        <v>1</v>
      </c>
      <c r="E81" s="88">
        <v>0</v>
      </c>
      <c r="F81" s="65">
        <v>0</v>
      </c>
      <c r="G81" s="86"/>
      <c r="H81" s="86"/>
      <c r="I81" s="86"/>
      <c r="J81" s="73">
        <f>J82</f>
        <v>1575</v>
      </c>
      <c r="K81" s="73">
        <f>K82</f>
        <v>1575</v>
      </c>
      <c r="L81" s="73">
        <v>0</v>
      </c>
      <c r="M81"/>
      <c r="N81"/>
      <c r="O81"/>
      <c r="P81"/>
      <c r="Q81"/>
      <c r="R81"/>
      <c r="S81"/>
      <c r="T81"/>
      <c r="U81"/>
      <c r="V81"/>
    </row>
    <row r="82" spans="1:22" ht="22.5" customHeight="1" thickBot="1">
      <c r="A82" s="79" t="s">
        <v>40</v>
      </c>
      <c r="B82" s="98" t="s">
        <v>60</v>
      </c>
      <c r="C82" s="70">
        <v>8</v>
      </c>
      <c r="D82" s="70">
        <v>1</v>
      </c>
      <c r="E82" s="87">
        <v>8070059</v>
      </c>
      <c r="F82" s="71">
        <v>540</v>
      </c>
      <c r="G82" s="84"/>
      <c r="H82" s="84"/>
      <c r="I82" s="84"/>
      <c r="J82" s="62">
        <v>1575</v>
      </c>
      <c r="K82" s="62">
        <v>1575</v>
      </c>
      <c r="L82" s="62">
        <v>0</v>
      </c>
      <c r="M82"/>
      <c r="N82"/>
      <c r="O82"/>
      <c r="P82"/>
      <c r="Q82"/>
      <c r="R82"/>
      <c r="S82"/>
      <c r="T82"/>
      <c r="U82"/>
      <c r="V82"/>
    </row>
    <row r="83" spans="1:22" s="6" customFormat="1" ht="22.5" customHeight="1" thickBot="1">
      <c r="A83" s="78" t="s">
        <v>41</v>
      </c>
      <c r="B83" s="98" t="s">
        <v>60</v>
      </c>
      <c r="C83" s="64">
        <v>11</v>
      </c>
      <c r="D83" s="64">
        <v>0</v>
      </c>
      <c r="E83" s="88">
        <v>0</v>
      </c>
      <c r="F83" s="65">
        <v>0</v>
      </c>
      <c r="G83" s="84"/>
      <c r="H83" s="84"/>
      <c r="I83" s="84"/>
      <c r="J83" s="73">
        <f>J84+J85+J86</f>
        <v>720</v>
      </c>
      <c r="K83" s="73">
        <f>K84+K85+K86</f>
        <v>720</v>
      </c>
      <c r="L83" s="62">
        <v>0</v>
      </c>
      <c r="M83"/>
      <c r="N83"/>
      <c r="O83"/>
      <c r="P83"/>
      <c r="Q83"/>
      <c r="R83"/>
      <c r="S83"/>
      <c r="T83"/>
      <c r="U83"/>
      <c r="V83"/>
    </row>
    <row r="84" spans="1:22" s="6" customFormat="1" ht="22.5" customHeight="1" thickBot="1">
      <c r="A84" s="78" t="s">
        <v>41</v>
      </c>
      <c r="B84" s="98" t="s">
        <v>60</v>
      </c>
      <c r="C84" s="70">
        <v>11</v>
      </c>
      <c r="D84" s="70">
        <v>1</v>
      </c>
      <c r="E84" s="87">
        <v>7020059</v>
      </c>
      <c r="F84" s="71">
        <v>111</v>
      </c>
      <c r="G84" s="84"/>
      <c r="H84" s="84"/>
      <c r="I84" s="84"/>
      <c r="J84" s="62">
        <v>581</v>
      </c>
      <c r="K84" s="62">
        <v>581</v>
      </c>
      <c r="L84" s="62">
        <v>0</v>
      </c>
      <c r="M84"/>
      <c r="N84"/>
      <c r="O84"/>
      <c r="P84"/>
      <c r="Q84"/>
      <c r="R84"/>
      <c r="S84"/>
      <c r="T84"/>
      <c r="U84"/>
      <c r="V84"/>
    </row>
    <row r="85" spans="1:22" s="6" customFormat="1" ht="22.5" customHeight="1" thickBot="1">
      <c r="A85" s="78" t="s">
        <v>41</v>
      </c>
      <c r="B85" s="98" t="s">
        <v>60</v>
      </c>
      <c r="C85" s="70">
        <v>11</v>
      </c>
      <c r="D85" s="70">
        <v>1</v>
      </c>
      <c r="E85" s="87">
        <v>7020059</v>
      </c>
      <c r="F85" s="71">
        <v>112</v>
      </c>
      <c r="G85" s="84"/>
      <c r="H85" s="84"/>
      <c r="I85" s="84"/>
      <c r="J85" s="62">
        <v>3</v>
      </c>
      <c r="K85" s="62">
        <v>3</v>
      </c>
      <c r="L85" s="62">
        <v>0</v>
      </c>
      <c r="M85"/>
      <c r="N85"/>
      <c r="O85"/>
      <c r="P85"/>
      <c r="Q85"/>
      <c r="R85"/>
      <c r="S85"/>
      <c r="T85"/>
      <c r="U85"/>
      <c r="V85"/>
    </row>
    <row r="86" spans="1:22" s="6" customFormat="1" ht="22.5" customHeight="1" thickBot="1">
      <c r="A86" s="78" t="s">
        <v>41</v>
      </c>
      <c r="B86" s="98" t="s">
        <v>60</v>
      </c>
      <c r="C86" s="70">
        <v>11</v>
      </c>
      <c r="D86" s="70">
        <v>1</v>
      </c>
      <c r="E86" s="87">
        <v>7020059</v>
      </c>
      <c r="F86" s="71">
        <v>244</v>
      </c>
      <c r="G86" s="84"/>
      <c r="H86" s="84"/>
      <c r="I86" s="84"/>
      <c r="J86" s="62">
        <v>136</v>
      </c>
      <c r="K86" s="62">
        <v>136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4" customFormat="1" ht="17.25" customHeight="1" thickBot="1">
      <c r="A87" s="75" t="s">
        <v>50</v>
      </c>
      <c r="B87" s="98" t="s">
        <v>60</v>
      </c>
      <c r="C87" s="64">
        <v>10</v>
      </c>
      <c r="D87" s="64">
        <v>0</v>
      </c>
      <c r="E87" s="88">
        <v>0</v>
      </c>
      <c r="F87" s="65">
        <v>0</v>
      </c>
      <c r="G87" s="84"/>
      <c r="H87" s="84"/>
      <c r="I87" s="84"/>
      <c r="J87" s="73">
        <f>J88</f>
        <v>120</v>
      </c>
      <c r="K87" s="73">
        <f>J87</f>
        <v>120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22" s="4" customFormat="1" ht="16.5" customHeight="1" thickBot="1">
      <c r="A88" s="78" t="s">
        <v>43</v>
      </c>
      <c r="B88" s="98" t="s">
        <v>60</v>
      </c>
      <c r="C88" s="70">
        <v>10</v>
      </c>
      <c r="D88" s="70">
        <v>1</v>
      </c>
      <c r="E88" s="87">
        <v>7028108</v>
      </c>
      <c r="F88" s="71">
        <v>312</v>
      </c>
      <c r="G88" s="84"/>
      <c r="H88" s="84"/>
      <c r="I88" s="84"/>
      <c r="J88" s="62">
        <v>120</v>
      </c>
      <c r="K88" s="62">
        <v>120</v>
      </c>
      <c r="L88" s="62">
        <v>0</v>
      </c>
      <c r="M88"/>
      <c r="N88"/>
      <c r="O88"/>
      <c r="P88"/>
      <c r="Q88"/>
      <c r="R88"/>
      <c r="S88"/>
      <c r="T88"/>
      <c r="U88"/>
      <c r="V88"/>
    </row>
    <row r="89" spans="1:12" ht="18.75" customHeight="1">
      <c r="A89" s="1"/>
      <c r="B89" s="1"/>
      <c r="G89" s="1"/>
      <c r="H89" s="1"/>
      <c r="I89" s="1"/>
      <c r="J89" s="1"/>
      <c r="K89" s="1"/>
      <c r="L89" s="1"/>
    </row>
    <row r="90" spans="1:12" ht="39.75" customHeight="1">
      <c r="A90" s="1"/>
      <c r="B90" s="1"/>
      <c r="G90" s="1"/>
      <c r="H90" s="1"/>
      <c r="I90" s="1"/>
      <c r="J90" s="1"/>
      <c r="K90" s="1"/>
      <c r="L90" s="1"/>
    </row>
    <row r="91" spans="1:12" ht="36.75" customHeight="1">
      <c r="A91" s="1"/>
      <c r="B91" s="1"/>
      <c r="G91" s="1"/>
      <c r="H91" s="1"/>
      <c r="I91" s="1"/>
      <c r="J91" s="1"/>
      <c r="K91" s="1"/>
      <c r="L91" s="1"/>
    </row>
    <row r="92" spans="1:12" ht="35.25" customHeight="1">
      <c r="A92" s="1"/>
      <c r="B92" s="1"/>
      <c r="G92" s="1"/>
      <c r="H92" s="1"/>
      <c r="I92" s="1"/>
      <c r="J92" s="1"/>
      <c r="K92" s="1"/>
      <c r="L92" s="1"/>
    </row>
    <row r="93" spans="1:12" ht="39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2" s="6" customFormat="1" ht="16.5" customHeight="1">
      <c r="A95" s="32"/>
      <c r="B95" s="32"/>
    </row>
    <row r="96" spans="1:12" ht="19.5" customHeight="1">
      <c r="A96" s="1"/>
      <c r="B96" s="1"/>
      <c r="G96" s="1"/>
      <c r="H96" s="1"/>
      <c r="I96" s="1"/>
      <c r="J96" s="1"/>
      <c r="K96" s="1"/>
      <c r="L96" s="1"/>
    </row>
    <row r="97" spans="1:12" ht="18.75" customHeight="1">
      <c r="A97" s="1"/>
      <c r="B97" s="1"/>
      <c r="G97" s="1"/>
      <c r="H97" s="1"/>
      <c r="I97" s="1"/>
      <c r="J97" s="1"/>
      <c r="K97" s="1"/>
      <c r="L97" s="1"/>
    </row>
    <row r="98" s="6" customFormat="1" ht="84.75" customHeight="1"/>
    <row r="99" s="6" customFormat="1" ht="74.25" customHeight="1"/>
    <row r="100" s="6" customFormat="1" ht="19.5" customHeight="1"/>
    <row r="101" spans="1:12" ht="64.5" customHeight="1">
      <c r="A101" s="1"/>
      <c r="B101" s="1"/>
      <c r="G101" s="1"/>
      <c r="H101" s="1"/>
      <c r="I101" s="1"/>
      <c r="J101" s="1"/>
      <c r="K101" s="1"/>
      <c r="L101" s="1"/>
    </row>
    <row r="102" spans="1:12" ht="20.25" customHeight="1">
      <c r="A102" s="1"/>
      <c r="B102" s="1"/>
      <c r="G102" s="1"/>
      <c r="H102" s="1"/>
      <c r="I102" s="1"/>
      <c r="J102" s="1"/>
      <c r="K102" s="1"/>
      <c r="L102" s="1"/>
    </row>
    <row r="103" spans="1:12" ht="34.5" customHeight="1">
      <c r="A103" s="1"/>
      <c r="B103" s="1"/>
      <c r="G103" s="1"/>
      <c r="H103" s="1"/>
      <c r="I103" s="1"/>
      <c r="J103" s="1"/>
      <c r="K103" s="1"/>
      <c r="L103" s="1"/>
    </row>
    <row r="104" spans="1:12" ht="36" customHeight="1">
      <c r="A104" s="1"/>
      <c r="B104" s="1"/>
      <c r="G104" s="1"/>
      <c r="H104" s="1"/>
      <c r="I104" s="1"/>
      <c r="J104" s="1"/>
      <c r="K104" s="1"/>
      <c r="L104" s="1"/>
    </row>
    <row r="105" spans="1:12" ht="21.75" customHeight="1">
      <c r="A105" s="1"/>
      <c r="B105" s="1"/>
      <c r="G105" s="1"/>
      <c r="H105" s="1"/>
      <c r="I105" s="1"/>
      <c r="J105" s="1"/>
      <c r="K105" s="1"/>
      <c r="L105" s="1"/>
    </row>
    <row r="106" spans="1:12" ht="27" customHeight="1">
      <c r="A106" s="1"/>
      <c r="B106" s="1"/>
      <c r="G106" s="1"/>
      <c r="H106" s="1"/>
      <c r="I106" s="1"/>
      <c r="J106" s="1"/>
      <c r="K106" s="1"/>
      <c r="L106" s="1"/>
    </row>
    <row r="107" spans="1:15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15" customFormat="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15" customFormat="1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15" customFormat="1" ht="5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6" customFormat="1" ht="36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="6" customFormat="1" ht="18.75" customHeight="1"/>
    <row r="116" spans="1:15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15" customFormat="1" ht="21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="6" customFormat="1" ht="18.75" customHeight="1"/>
    <row r="119" spans="1:15" s="15" customFormat="1" ht="3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2" ht="27.75" customHeight="1">
      <c r="A124" s="1"/>
      <c r="B124" s="1"/>
      <c r="G124" s="1"/>
      <c r="H124" s="1"/>
      <c r="I124" s="1"/>
      <c r="J124" s="1"/>
      <c r="K124" s="1"/>
      <c r="L124" s="1"/>
    </row>
    <row r="125" spans="1:12" ht="30" customHeight="1">
      <c r="A125" s="1"/>
      <c r="B125" s="1"/>
      <c r="G125" s="1"/>
      <c r="H125" s="1"/>
      <c r="I125" s="1"/>
      <c r="J125" s="1"/>
      <c r="K125" s="1"/>
      <c r="L125" s="1"/>
    </row>
    <row r="126" spans="1:12" ht="39.75" customHeight="1">
      <c r="A126" s="1"/>
      <c r="B126" s="1"/>
      <c r="G126" s="1"/>
      <c r="H126" s="1"/>
      <c r="I126" s="1"/>
      <c r="J126" s="1"/>
      <c r="K126" s="1"/>
      <c r="L126" s="1"/>
    </row>
    <row r="127" spans="1:12" ht="25.5" customHeight="1">
      <c r="A127" s="1"/>
      <c r="B127" s="1"/>
      <c r="G127" s="1"/>
      <c r="H127" s="1"/>
      <c r="I127" s="1"/>
      <c r="J127" s="1"/>
      <c r="K127" s="1"/>
      <c r="L127" s="1"/>
    </row>
    <row r="128" spans="1:2" s="6" customFormat="1" ht="16.5" customHeight="1">
      <c r="A128" s="32"/>
      <c r="B128" s="32"/>
    </row>
    <row r="129" spans="1:2" s="6" customFormat="1" ht="12.75" customHeight="1">
      <c r="A129" s="32"/>
      <c r="B129" s="32"/>
    </row>
    <row r="130" spans="1:12" ht="15" customHeight="1">
      <c r="A130" s="1"/>
      <c r="B130" s="1"/>
      <c r="G130" s="1"/>
      <c r="H130" s="1"/>
      <c r="I130" s="1"/>
      <c r="J130" s="1"/>
      <c r="K130" s="1"/>
      <c r="L130" s="1"/>
    </row>
    <row r="131" spans="1:12" ht="61.5" customHeight="1">
      <c r="A131" s="1"/>
      <c r="B131" s="1"/>
      <c r="G131" s="1"/>
      <c r="H131" s="1"/>
      <c r="I131" s="1"/>
      <c r="J131" s="1"/>
      <c r="K131" s="1"/>
      <c r="L131" s="1"/>
    </row>
    <row r="132" spans="1:12" ht="86.25" customHeight="1">
      <c r="A132" s="1"/>
      <c r="B132" s="1"/>
      <c r="G132" s="1"/>
      <c r="H132" s="1"/>
      <c r="I132" s="1"/>
      <c r="J132" s="1"/>
      <c r="K132" s="1"/>
      <c r="L132" s="1"/>
    </row>
    <row r="133" spans="1:12" ht="48.75" customHeight="1">
      <c r="A133" s="1"/>
      <c r="B133" s="1"/>
      <c r="G133" s="1"/>
      <c r="H133" s="1"/>
      <c r="I133" s="1"/>
      <c r="J133" s="1"/>
      <c r="K133" s="1"/>
      <c r="L133" s="1"/>
    </row>
    <row r="134" spans="1:12" ht="51" customHeight="1">
      <c r="A134" s="1"/>
      <c r="B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G135" s="1"/>
      <c r="H135" s="1"/>
      <c r="I135" s="1"/>
      <c r="J135" s="1"/>
      <c r="K135" s="1"/>
      <c r="L135" s="1"/>
    </row>
    <row r="136" spans="1:12" ht="50.25" customHeight="1">
      <c r="A136" s="1"/>
      <c r="B136" s="1"/>
      <c r="G136" s="1"/>
      <c r="H136" s="1"/>
      <c r="I136" s="1"/>
      <c r="J136" s="1"/>
      <c r="K136" s="1"/>
      <c r="L136" s="1"/>
    </row>
    <row r="137" spans="1:2" s="6" customFormat="1" ht="12.75" customHeight="1">
      <c r="A137" s="32"/>
      <c r="B137" s="32"/>
    </row>
    <row r="138" spans="1:12" ht="11.2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9.5" customHeight="1">
      <c r="A141" s="1"/>
      <c r="B141" s="1"/>
      <c r="G141" s="1"/>
      <c r="H141" s="1"/>
      <c r="I141" s="1"/>
      <c r="J141" s="1"/>
      <c r="K141" s="1"/>
      <c r="L141" s="1"/>
    </row>
    <row r="142" spans="1:12" ht="84.75" customHeight="1">
      <c r="A142" s="1"/>
      <c r="B142" s="1"/>
      <c r="G142" s="1"/>
      <c r="H142" s="1"/>
      <c r="I142" s="1"/>
      <c r="J142" s="1"/>
      <c r="K142" s="1"/>
      <c r="L142" s="1"/>
    </row>
    <row r="143" spans="1:12" ht="51" customHeight="1">
      <c r="A143" s="1"/>
      <c r="B143" s="1"/>
      <c r="G143" s="1"/>
      <c r="H143" s="1"/>
      <c r="I143" s="1"/>
      <c r="J143" s="1"/>
      <c r="K143" s="1"/>
      <c r="L143" s="1"/>
    </row>
    <row r="144" spans="1:12" ht="12.75" customHeight="1">
      <c r="A144" s="1"/>
      <c r="B144" s="1"/>
      <c r="G144" s="1"/>
      <c r="H144" s="1"/>
      <c r="I144" s="1"/>
      <c r="J144" s="1"/>
      <c r="K144" s="1"/>
      <c r="L144" s="1"/>
    </row>
    <row r="145" spans="1:12" ht="86.25" customHeight="1">
      <c r="A145" s="1"/>
      <c r="B145" s="1"/>
      <c r="G145" s="1"/>
      <c r="H145" s="1"/>
      <c r="I145" s="1"/>
      <c r="J145" s="1"/>
      <c r="K145" s="1"/>
      <c r="L145" s="1"/>
    </row>
    <row r="146" spans="1:12" ht="49.5" customHeight="1">
      <c r="A146" s="1"/>
      <c r="B146" s="1"/>
      <c r="G146" s="1"/>
      <c r="H146" s="1"/>
      <c r="I146" s="1"/>
      <c r="J146" s="1"/>
      <c r="K146" s="1"/>
      <c r="L146" s="1"/>
    </row>
    <row r="147" spans="1:12" ht="48.75" customHeight="1">
      <c r="A147" s="1"/>
      <c r="B147" s="1"/>
      <c r="G147" s="1"/>
      <c r="H147" s="1"/>
      <c r="I147" s="1"/>
      <c r="J147" s="1"/>
      <c r="K147" s="1"/>
      <c r="L147" s="1"/>
    </row>
    <row r="148" spans="1:12" ht="21.75" customHeight="1">
      <c r="A148" s="1"/>
      <c r="B148" s="1"/>
      <c r="G148" s="1"/>
      <c r="H148" s="1"/>
      <c r="I148" s="1"/>
      <c r="J148" s="1"/>
      <c r="K148" s="1"/>
      <c r="L148" s="1"/>
    </row>
    <row r="149" spans="1:12" ht="61.5" customHeight="1">
      <c r="A149" s="1"/>
      <c r="B149" s="1"/>
      <c r="G149" s="1"/>
      <c r="H149" s="1"/>
      <c r="I149" s="1"/>
      <c r="J149" s="1"/>
      <c r="K149" s="1"/>
      <c r="L149" s="1"/>
    </row>
    <row r="150" spans="1:12" ht="85.5" customHeight="1">
      <c r="A150" s="1"/>
      <c r="B150" s="1"/>
      <c r="G150" s="1"/>
      <c r="H150" s="1"/>
      <c r="I150" s="1"/>
      <c r="J150" s="1"/>
      <c r="K150" s="1"/>
      <c r="L150" s="1"/>
    </row>
    <row r="151" spans="1:12" ht="48" customHeight="1">
      <c r="A151" s="1"/>
      <c r="B151" s="1"/>
      <c r="G151" s="1"/>
      <c r="H151" s="1"/>
      <c r="I151" s="1"/>
      <c r="J151" s="1"/>
      <c r="K151" s="1"/>
      <c r="L151" s="1"/>
    </row>
    <row r="152" spans="1:12" ht="37.5" customHeight="1">
      <c r="A152" s="1"/>
      <c r="B152" s="1"/>
      <c r="G152" s="1"/>
      <c r="H152" s="1"/>
      <c r="I152" s="1"/>
      <c r="J152" s="1"/>
      <c r="K152" s="1"/>
      <c r="L152" s="1"/>
    </row>
    <row r="153" spans="1:12" ht="37.5" customHeight="1">
      <c r="A153" s="1"/>
      <c r="B153" s="1"/>
      <c r="G153" s="1"/>
      <c r="H153" s="1"/>
      <c r="I153" s="1"/>
      <c r="J153" s="1"/>
      <c r="K153" s="1"/>
      <c r="L153" s="1"/>
    </row>
    <row r="154" s="18" customFormat="1" ht="12" customHeight="1"/>
    <row r="155" s="18" customFormat="1" ht="12.75" customHeight="1"/>
    <row r="156" s="6" customFormat="1" ht="15" customHeight="1"/>
    <row r="157" s="6" customFormat="1" ht="51" customHeight="1"/>
    <row r="158" spans="1:12" ht="24" customHeight="1">
      <c r="A158" s="1"/>
      <c r="B158" s="1"/>
      <c r="G158" s="1"/>
      <c r="H158" s="1"/>
      <c r="I158" s="1"/>
      <c r="J158" s="1"/>
      <c r="K158" s="1"/>
      <c r="L158" s="1"/>
    </row>
    <row r="159" spans="1:12" ht="22.5" customHeight="1">
      <c r="A159" s="1"/>
      <c r="B159" s="1"/>
      <c r="G159" s="1"/>
      <c r="H159" s="1"/>
      <c r="I159" s="1"/>
      <c r="J159" s="1"/>
      <c r="K159" s="1"/>
      <c r="L159" s="1"/>
    </row>
    <row r="160" spans="1:12" ht="60.75" customHeight="1">
      <c r="A160" s="1"/>
      <c r="B160" s="1"/>
      <c r="G160" s="1"/>
      <c r="H160" s="1"/>
      <c r="I160" s="1"/>
      <c r="J160" s="1"/>
      <c r="K160" s="1"/>
      <c r="L160" s="1"/>
    </row>
    <row r="161" spans="1:12" ht="47.25" customHeight="1">
      <c r="A161" s="1"/>
      <c r="B161" s="1"/>
      <c r="G161" s="1"/>
      <c r="H161" s="1"/>
      <c r="I161" s="1"/>
      <c r="J161" s="1"/>
      <c r="K161" s="1"/>
      <c r="L161" s="1"/>
    </row>
    <row r="162" spans="1:12" ht="12.75" customHeight="1">
      <c r="A162" s="1"/>
      <c r="B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G163" s="1"/>
      <c r="H163" s="1"/>
      <c r="I163" s="1"/>
      <c r="J163" s="1"/>
      <c r="K163" s="1"/>
      <c r="L163" s="1"/>
    </row>
    <row r="164" spans="1:12" ht="23.25" customHeight="1">
      <c r="A164" s="1"/>
      <c r="B164" s="1"/>
      <c r="G164" s="1"/>
      <c r="H164" s="1"/>
      <c r="I164" s="1"/>
      <c r="J164" s="1"/>
      <c r="K164" s="1"/>
      <c r="L164" s="1"/>
    </row>
    <row r="165" spans="1:12" ht="34.5" customHeight="1">
      <c r="A165" s="1"/>
      <c r="B165" s="1"/>
      <c r="G165" s="1"/>
      <c r="H165" s="1"/>
      <c r="I165" s="1"/>
      <c r="J165" s="1"/>
      <c r="K165" s="1"/>
      <c r="L165" s="1"/>
    </row>
    <row r="166" spans="1:12" ht="61.5" customHeight="1">
      <c r="A166" s="1"/>
      <c r="B166" s="1"/>
      <c r="G166" s="1"/>
      <c r="H166" s="1"/>
      <c r="I166" s="1"/>
      <c r="J166" s="1"/>
      <c r="K166" s="1"/>
      <c r="L166" s="1"/>
    </row>
    <row r="167" s="6" customFormat="1" ht="36.75" customHeight="1"/>
    <row r="168" s="6" customFormat="1" ht="17.25" customHeight="1"/>
    <row r="169" s="6" customFormat="1" ht="21" customHeight="1"/>
    <row r="170" spans="1:12" ht="33.75" customHeight="1">
      <c r="A170" s="32"/>
      <c r="B170" s="32"/>
      <c r="G170" s="1"/>
      <c r="H170" s="1"/>
      <c r="I170" s="1"/>
      <c r="J170" s="1"/>
      <c r="K170" s="1"/>
      <c r="L170" s="1"/>
    </row>
    <row r="171" spans="1:12" ht="15.75" customHeight="1">
      <c r="A171" s="33"/>
      <c r="B171" s="33"/>
      <c r="G171" s="1"/>
      <c r="H171" s="1"/>
      <c r="I171" s="1"/>
      <c r="J171" s="1"/>
      <c r="K171" s="1"/>
      <c r="L171" s="1"/>
    </row>
    <row r="172" s="6" customFormat="1" ht="15" customHeight="1"/>
    <row r="173" spans="1:12" ht="20.25" customHeight="1">
      <c r="A173" s="1"/>
      <c r="B173" s="1"/>
      <c r="G173" s="1"/>
      <c r="H173" s="1"/>
      <c r="I173" s="1"/>
      <c r="J173" s="1"/>
      <c r="K173" s="1"/>
      <c r="L173" s="1"/>
    </row>
    <row r="174" spans="1:12" ht="61.5" customHeight="1">
      <c r="A174" s="1"/>
      <c r="B174" s="1"/>
      <c r="G174" s="1"/>
      <c r="H174" s="1"/>
      <c r="I174" s="1"/>
      <c r="J174" s="1"/>
      <c r="K174" s="1"/>
      <c r="L174" s="1"/>
    </row>
    <row r="175" spans="1:12" ht="20.25" customHeight="1">
      <c r="A175" s="1"/>
      <c r="B175" s="1"/>
      <c r="G175" s="1"/>
      <c r="H175" s="1"/>
      <c r="I175" s="1"/>
      <c r="J175" s="1"/>
      <c r="K175" s="1"/>
      <c r="L175" s="1"/>
    </row>
    <row r="176" s="6" customFormat="1" ht="39" customHeight="1"/>
    <row r="177" spans="1:12" ht="12.75" customHeight="1">
      <c r="A177" s="1"/>
      <c r="B177" s="1"/>
      <c r="G177" s="1"/>
      <c r="H177" s="1"/>
      <c r="I177" s="1"/>
      <c r="J177" s="1"/>
      <c r="K177" s="1"/>
      <c r="L177" s="1"/>
    </row>
    <row r="178" spans="1:12" ht="42" customHeight="1">
      <c r="A178" s="1"/>
      <c r="B178" s="1"/>
      <c r="G178" s="1"/>
      <c r="H178" s="1"/>
      <c r="I178" s="1"/>
      <c r="J178" s="1"/>
      <c r="K178" s="1"/>
      <c r="L178" s="1"/>
    </row>
    <row r="179" spans="1:12" ht="38.25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15" customHeight="1"/>
    <row r="181" s="6" customFormat="1" ht="44.25" customHeight="1"/>
    <row r="182" spans="1:12" ht="61.5" customHeight="1">
      <c r="A182" s="1"/>
      <c r="B182" s="1"/>
      <c r="G182" s="1"/>
      <c r="H182" s="1"/>
      <c r="I182" s="1"/>
      <c r="J182" s="1"/>
      <c r="K182" s="1"/>
      <c r="L182" s="1"/>
    </row>
    <row r="183" spans="1:12" ht="48" customHeight="1">
      <c r="A183" s="1"/>
      <c r="B183" s="1"/>
      <c r="G183" s="1"/>
      <c r="H183" s="1"/>
      <c r="I183" s="1"/>
      <c r="J183" s="1"/>
      <c r="K183" s="1"/>
      <c r="L183" s="1"/>
    </row>
    <row r="184" spans="1:12" ht="40.5" customHeight="1">
      <c r="A184" s="1"/>
      <c r="B184" s="1"/>
      <c r="G184" s="1"/>
      <c r="H184" s="1"/>
      <c r="I184" s="1"/>
      <c r="J184" s="1"/>
      <c r="K184" s="1"/>
      <c r="L184" s="1"/>
    </row>
    <row r="185" spans="1:12" ht="13.5" customHeight="1">
      <c r="A185" s="32"/>
      <c r="B185" s="32"/>
      <c r="G185" s="1"/>
      <c r="H185" s="1"/>
      <c r="I185" s="1"/>
      <c r="J185" s="1"/>
      <c r="K185" s="1"/>
      <c r="L185" s="1"/>
    </row>
    <row r="186" spans="1:12" ht="15" customHeight="1">
      <c r="A186" s="1"/>
      <c r="B186" s="1"/>
      <c r="G186" s="1"/>
      <c r="H186" s="1"/>
      <c r="I186" s="1"/>
      <c r="J186" s="1"/>
      <c r="K186" s="1"/>
      <c r="L186" s="1"/>
    </row>
    <row r="187" spans="1:12" ht="14.25" customHeight="1">
      <c r="A187" s="1"/>
      <c r="B187" s="1"/>
      <c r="G187" s="1"/>
      <c r="H187" s="1"/>
      <c r="I187" s="1"/>
      <c r="J187" s="1"/>
      <c r="K187" s="1"/>
      <c r="L187" s="1"/>
    </row>
    <row r="188" spans="1:12" ht="61.5" customHeight="1">
      <c r="A188" s="1"/>
      <c r="B188" s="1"/>
      <c r="G188" s="1"/>
      <c r="H188" s="1"/>
      <c r="I188" s="1"/>
      <c r="J188" s="1"/>
      <c r="K188" s="1"/>
      <c r="L188" s="1"/>
    </row>
    <row r="189" spans="1:12" ht="126" customHeight="1">
      <c r="A189" s="1"/>
      <c r="B189" s="1"/>
      <c r="G189" s="1"/>
      <c r="H189" s="1"/>
      <c r="I189" s="1"/>
      <c r="J189" s="1"/>
      <c r="K189" s="1"/>
      <c r="L189" s="1"/>
    </row>
    <row r="190" s="6" customFormat="1" ht="61.5" customHeight="1"/>
    <row r="191" spans="1:12" ht="17.25" customHeight="1">
      <c r="A191" s="1"/>
      <c r="B191" s="1"/>
      <c r="G191" s="1"/>
      <c r="H191" s="1"/>
      <c r="I191" s="1"/>
      <c r="J191" s="1"/>
      <c r="K191" s="1"/>
      <c r="L191" s="1"/>
    </row>
    <row r="192" spans="1:12" ht="21.75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15" customHeight="1"/>
    <row r="194" spans="1:12" ht="30" customHeight="1">
      <c r="A194" s="1"/>
      <c r="B194" s="1"/>
      <c r="G194" s="1"/>
      <c r="H194" s="1"/>
      <c r="I194" s="1"/>
      <c r="J194" s="1"/>
      <c r="K194" s="1"/>
      <c r="L194" s="1"/>
    </row>
    <row r="195" spans="1:12" ht="37.5" customHeight="1">
      <c r="A195" s="1"/>
      <c r="B195" s="1"/>
      <c r="G195" s="1"/>
      <c r="H195" s="1"/>
      <c r="I195" s="1"/>
      <c r="J195" s="1"/>
      <c r="K195" s="1"/>
      <c r="L195" s="1"/>
    </row>
    <row r="196" s="6" customFormat="1" ht="61.5" customHeight="1"/>
    <row r="197" s="6" customFormat="1" ht="30.75" customHeight="1"/>
    <row r="198" spans="1:12" ht="76.5" customHeight="1">
      <c r="A198" s="1"/>
      <c r="B198" s="1"/>
      <c r="G198" s="1"/>
      <c r="H198" s="1"/>
      <c r="I198" s="1"/>
      <c r="J198" s="1"/>
      <c r="K198" s="1"/>
      <c r="L198" s="1"/>
    </row>
    <row r="199" s="4" customFormat="1" ht="61.5" customHeight="1"/>
    <row r="200" s="6" customFormat="1" ht="19.5" customHeight="1"/>
    <row r="201" s="6" customFormat="1" ht="57.75" customHeight="1"/>
    <row r="202" spans="1:12" ht="18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24.75" customHeight="1"/>
    <row r="204" spans="1:12" ht="29.25" customHeight="1">
      <c r="A204" s="1"/>
      <c r="B204" s="1"/>
      <c r="G204" s="1"/>
      <c r="H204" s="1"/>
      <c r="I204" s="1"/>
      <c r="J204" s="1"/>
      <c r="K204" s="1"/>
      <c r="L204" s="1"/>
    </row>
    <row r="205" spans="1:12" ht="17.25" customHeight="1">
      <c r="A205" s="1"/>
      <c r="B205" s="1"/>
      <c r="G205" s="1"/>
      <c r="H205" s="1"/>
      <c r="I205" s="1"/>
      <c r="J205" s="1"/>
      <c r="K205" s="1"/>
      <c r="L205" s="1"/>
    </row>
    <row r="206" spans="1:12" ht="37.5" customHeight="1">
      <c r="A206" s="1"/>
      <c r="B206" s="1"/>
      <c r="G206" s="1"/>
      <c r="H206" s="1"/>
      <c r="I206" s="1"/>
      <c r="J206" s="1"/>
      <c r="K206" s="1"/>
      <c r="L206" s="1"/>
    </row>
    <row r="207" spans="1:12" ht="61.5" customHeight="1">
      <c r="A207" s="1"/>
      <c r="B207" s="1"/>
      <c r="G207" s="1"/>
      <c r="H207" s="1"/>
      <c r="I207" s="1"/>
      <c r="J207" s="1"/>
      <c r="K207" s="1"/>
      <c r="L207" s="1"/>
    </row>
    <row r="208" spans="1:12" ht="36" customHeight="1">
      <c r="A208" s="1"/>
      <c r="B208" s="1"/>
      <c r="G208" s="1"/>
      <c r="H208" s="1"/>
      <c r="I208" s="1"/>
      <c r="J208" s="1"/>
      <c r="K208" s="1"/>
      <c r="L208" s="1"/>
    </row>
    <row r="209" s="6" customFormat="1" ht="30" customHeight="1"/>
    <row r="210" spans="1:12" ht="40.5" customHeight="1">
      <c r="A210" s="1"/>
      <c r="B210" s="1"/>
      <c r="G210" s="1"/>
      <c r="H210" s="1"/>
      <c r="I210" s="1"/>
      <c r="J210" s="1"/>
      <c r="K210" s="1"/>
      <c r="L210" s="1"/>
    </row>
    <row r="211" spans="1:12" ht="30.75" customHeight="1">
      <c r="A211" s="1"/>
      <c r="B211" s="1"/>
      <c r="G211" s="1"/>
      <c r="H211" s="1"/>
      <c r="I211" s="1"/>
      <c r="J211" s="1"/>
      <c r="K211" s="1"/>
      <c r="L211" s="1"/>
    </row>
    <row r="212" spans="1:12" ht="48.75" customHeight="1">
      <c r="A212" s="1"/>
      <c r="B212" s="1"/>
      <c r="G212" s="1"/>
      <c r="H212" s="1"/>
      <c r="I212" s="1"/>
      <c r="J212" s="1"/>
      <c r="K212" s="1"/>
      <c r="L212" s="1"/>
    </row>
    <row r="213" s="6" customFormat="1" ht="42.75" customHeight="1"/>
    <row r="214" spans="1:2" s="6" customFormat="1" ht="23.25" customHeight="1">
      <c r="A214" s="32"/>
      <c r="B214" s="32"/>
    </row>
    <row r="215" spans="1:12" ht="24.75" customHeight="1">
      <c r="A215" s="1"/>
      <c r="B215" s="1"/>
      <c r="G215" s="1"/>
      <c r="H215" s="1"/>
      <c r="I215" s="1"/>
      <c r="J215" s="1"/>
      <c r="K215" s="1"/>
      <c r="L215" s="1"/>
    </row>
    <row r="216" spans="1:12" ht="45" customHeight="1">
      <c r="A216" s="1"/>
      <c r="B216" s="1"/>
      <c r="G216" s="1"/>
      <c r="H216" s="1"/>
      <c r="I216" s="1"/>
      <c r="J216" s="1"/>
      <c r="K216" s="1"/>
      <c r="L216" s="1"/>
    </row>
    <row r="217" spans="1:12" ht="18.75" customHeight="1">
      <c r="A217" s="1"/>
      <c r="B217" s="1"/>
      <c r="G217" s="1"/>
      <c r="H217" s="1"/>
      <c r="I217" s="1"/>
      <c r="J217" s="1"/>
      <c r="K217" s="1"/>
      <c r="L217" s="1"/>
    </row>
    <row r="218" spans="1:12" ht="24" customHeight="1" hidden="1">
      <c r="A218" s="1"/>
      <c r="B218" s="1"/>
      <c r="G218" s="1"/>
      <c r="H218" s="1"/>
      <c r="I218" s="1"/>
      <c r="J218" s="1"/>
      <c r="K218" s="1"/>
      <c r="L218" s="1"/>
    </row>
    <row r="219" spans="1:12" ht="72.75" customHeight="1" hidden="1" thickBot="1">
      <c r="A219" s="1"/>
      <c r="B219" s="1"/>
      <c r="G219" s="1"/>
      <c r="H219" s="1"/>
      <c r="I219" s="1"/>
      <c r="J219" s="1"/>
      <c r="K219" s="1"/>
      <c r="L219" s="1"/>
    </row>
    <row r="220" spans="1:12" ht="135.75" customHeight="1">
      <c r="A220" s="1"/>
      <c r="B220" s="1"/>
      <c r="G220" s="1"/>
      <c r="H220" s="1"/>
      <c r="I220" s="1"/>
      <c r="J220" s="1"/>
      <c r="K220" s="1"/>
      <c r="L220" s="1"/>
    </row>
    <row r="221" spans="1:12" ht="87" customHeight="1">
      <c r="A221" s="1"/>
      <c r="B221" s="1"/>
      <c r="G221" s="1"/>
      <c r="H221" s="1"/>
      <c r="I221" s="1"/>
      <c r="J221" s="1"/>
      <c r="K221" s="1"/>
      <c r="L221" s="1"/>
    </row>
    <row r="222" spans="1:12" ht="52.5" customHeight="1">
      <c r="A222" s="1"/>
      <c r="B222" s="1"/>
      <c r="G222" s="1"/>
      <c r="H222" s="1"/>
      <c r="I222" s="1"/>
      <c r="J222" s="1"/>
      <c r="K222" s="1"/>
      <c r="L222" s="1"/>
    </row>
    <row r="223" spans="1:12" ht="64.5" customHeight="1">
      <c r="A223" s="1"/>
      <c r="B223" s="1"/>
      <c r="G223" s="1"/>
      <c r="H223" s="1"/>
      <c r="I223" s="1"/>
      <c r="J223" s="1"/>
      <c r="K223" s="1"/>
      <c r="L223" s="1"/>
    </row>
    <row r="224" spans="1:12" ht="55.5" customHeight="1">
      <c r="A224" s="1"/>
      <c r="B224" s="1"/>
      <c r="G224" s="1"/>
      <c r="H224" s="1"/>
      <c r="I224" s="1"/>
      <c r="J224" s="1"/>
      <c r="K224" s="1"/>
      <c r="L224" s="1"/>
    </row>
    <row r="225" spans="1:12" ht="48.75" customHeight="1">
      <c r="A225" s="1"/>
      <c r="B225" s="1"/>
      <c r="G225" s="1"/>
      <c r="H225" s="1"/>
      <c r="I225" s="1"/>
      <c r="J225" s="1"/>
      <c r="K225" s="1"/>
      <c r="L225" s="1"/>
    </row>
    <row r="226" spans="1:12" ht="51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="17" customFormat="1" ht="62.25" customHeight="1"/>
    <row r="235" s="18" customFormat="1" ht="23.25" customHeight="1"/>
    <row r="236" s="18" customFormat="1" ht="15" customHeight="1"/>
    <row r="237" s="18" customFormat="1" ht="24.75" customHeight="1"/>
    <row r="238" s="18" customFormat="1" ht="22.5" customHeight="1"/>
    <row r="239" s="18" customFormat="1" ht="14.25" customHeight="1"/>
    <row r="240" s="19" customFormat="1" ht="27" customHeight="1"/>
    <row r="241" s="19" customFormat="1" ht="63" customHeight="1"/>
    <row r="242" spans="1:12" ht="12.75">
      <c r="A242" s="33"/>
      <c r="B242" s="33"/>
      <c r="G242" s="1"/>
      <c r="H242" s="1"/>
      <c r="I242" s="1"/>
      <c r="J242" s="1"/>
      <c r="K242" s="1"/>
      <c r="L242" s="1"/>
    </row>
    <row r="243" spans="1:12" ht="68.25" customHeight="1">
      <c r="A243" s="23"/>
      <c r="B243" s="23"/>
      <c r="C243" s="24"/>
      <c r="D243" s="24"/>
      <c r="E243" s="25"/>
      <c r="F243" s="26"/>
      <c r="G243" s="27"/>
      <c r="H243" s="27"/>
      <c r="I243" s="27"/>
      <c r="J243" s="28"/>
      <c r="K243" s="29"/>
      <c r="L243" s="29"/>
    </row>
    <row r="244" spans="1:12" ht="12.75">
      <c r="A244" s="23"/>
      <c r="B244" s="23"/>
      <c r="C244" s="30"/>
      <c r="D244" s="30"/>
      <c r="E244" s="30"/>
      <c r="F244" s="30"/>
      <c r="G244" s="27"/>
      <c r="H244" s="27"/>
      <c r="I244" s="27"/>
      <c r="J244" s="28"/>
      <c r="K244" s="29"/>
      <c r="L244" s="29"/>
    </row>
    <row r="245" spans="1:12" ht="12.75">
      <c r="A245" s="31"/>
      <c r="B245" s="31"/>
      <c r="C245" s="30"/>
      <c r="D245" s="30"/>
      <c r="E245" s="30"/>
      <c r="F245" s="30"/>
      <c r="G245" s="27"/>
      <c r="H245" s="27"/>
      <c r="I245" s="27"/>
      <c r="J245" s="28"/>
      <c r="K245" s="29"/>
      <c r="L245" s="29"/>
    </row>
    <row r="246" spans="1:12" ht="12.75">
      <c r="A246" s="31"/>
      <c r="B246" s="31"/>
      <c r="C246" s="13"/>
      <c r="D246" s="13"/>
      <c r="E246" s="13"/>
      <c r="F246" s="13"/>
      <c r="G246" s="27"/>
      <c r="H246" s="27"/>
      <c r="I246" s="27"/>
      <c r="J246" s="28"/>
      <c r="K246" s="29"/>
      <c r="L246" s="29"/>
    </row>
    <row r="247" spans="1:12" ht="12.75">
      <c r="A247" s="31"/>
      <c r="B247" s="31"/>
      <c r="C247" s="13"/>
      <c r="D247" s="13"/>
      <c r="E247" s="13"/>
      <c r="F247" s="13"/>
      <c r="G247" s="27"/>
      <c r="H247" s="27"/>
      <c r="I247" s="27"/>
      <c r="J247" s="28"/>
      <c r="K247" s="29"/>
      <c r="L247" s="29"/>
    </row>
    <row r="248" spans="10:12" ht="12.75">
      <c r="J248" s="21"/>
      <c r="K248" s="22"/>
      <c r="L248" s="22"/>
    </row>
    <row r="249" spans="10:12" ht="12.75">
      <c r="J249" s="21"/>
      <c r="K249" s="22"/>
      <c r="L249" s="22"/>
    </row>
    <row r="250" spans="10:12" ht="12.75">
      <c r="J250" s="21"/>
      <c r="K250" s="22"/>
      <c r="L250" s="22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</sheetData>
  <sheetProtection/>
  <mergeCells count="9">
    <mergeCell ref="J2:L2"/>
    <mergeCell ref="J3:L3"/>
    <mergeCell ref="J4:L4"/>
    <mergeCell ref="J5:L5"/>
    <mergeCell ref="M71:P71"/>
    <mergeCell ref="A7:L7"/>
    <mergeCell ref="A8:L9"/>
    <mergeCell ref="A10:L10"/>
    <mergeCell ref="M68:O68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2014-01-13T03:22:06Z</cp:lastPrinted>
  <dcterms:created xsi:type="dcterms:W3CDTF">2006-01-13T05:16:30Z</dcterms:created>
  <dcterms:modified xsi:type="dcterms:W3CDTF">2014-03-24T06:31:51Z</dcterms:modified>
  <cp:category/>
  <cp:version/>
  <cp:contentType/>
  <cp:contentStatus/>
</cp:coreProperties>
</file>